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80" yWindow="135" windowWidth="22110" windowHeight="9555" tabRatio="250"/>
  </bookViews>
  <sheets>
    <sheet name="Befundbogen" sheetId="1" r:id="rId1"/>
    <sheet name="Normwerte_Körperfettanteil" sheetId="3" r:id="rId2"/>
    <sheet name="Normwerte_Skelettmuskelanteil" sheetId="4" r:id="rId3"/>
    <sheet name="Normwerte_WHR" sheetId="6" r:id="rId4"/>
  </sheets>
  <calcPr calcId="145621"/>
</workbook>
</file>

<file path=xl/calcChain.xml><?xml version="1.0" encoding="utf-8"?>
<calcChain xmlns="http://schemas.openxmlformats.org/spreadsheetml/2006/main">
  <c r="C9" i="1" l="1"/>
  <c r="C12" i="1" l="1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2" i="6"/>
  <c r="A2" i="4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20" i="4" l="1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9" i="4"/>
  <c r="G3" i="1"/>
  <c r="D15" i="1" l="1"/>
  <c r="D12" i="1"/>
  <c r="D13" i="1"/>
  <c r="E2" i="3"/>
  <c r="F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2" i="3"/>
</calcChain>
</file>

<file path=xl/sharedStrings.xml><?xml version="1.0" encoding="utf-8"?>
<sst xmlns="http://schemas.openxmlformats.org/spreadsheetml/2006/main" count="876" uniqueCount="118">
  <si>
    <t>Startuntersuchung</t>
  </si>
  <si>
    <t>Body Check</t>
  </si>
  <si>
    <t>Größe</t>
  </si>
  <si>
    <t>Gewicht</t>
  </si>
  <si>
    <t>kg</t>
  </si>
  <si>
    <t xml:space="preserve">BMI </t>
  </si>
  <si>
    <t>kg/ m²</t>
  </si>
  <si>
    <t>WHR</t>
  </si>
  <si>
    <t>Körperfett</t>
  </si>
  <si>
    <t>%</t>
  </si>
  <si>
    <t>Viszeralfett</t>
  </si>
  <si>
    <t>Skelettmuskel</t>
  </si>
  <si>
    <t>Ruhemetabolismus</t>
  </si>
  <si>
    <t>Blutdruck</t>
  </si>
  <si>
    <t>Pulsfrequenz</t>
  </si>
  <si>
    <t>Labor</t>
  </si>
  <si>
    <t>HbA1c</t>
  </si>
  <si>
    <t xml:space="preserve">IST </t>
  </si>
  <si>
    <t>SOLL</t>
  </si>
  <si>
    <t>14-Tage-Programm</t>
  </si>
  <si>
    <t>60-Tage-Programm</t>
  </si>
  <si>
    <t>Tag 8</t>
  </si>
  <si>
    <t>Tag 14</t>
  </si>
  <si>
    <t>Tag 16</t>
  </si>
  <si>
    <t>Tag 60</t>
  </si>
  <si>
    <t>Tag 24</t>
  </si>
  <si>
    <t>Tag 90</t>
  </si>
  <si>
    <t>basales TSH</t>
  </si>
  <si>
    <t>Name:</t>
  </si>
  <si>
    <t>Vorname:</t>
  </si>
  <si>
    <t>Geschlecht:</t>
  </si>
  <si>
    <t>ID Nr.:</t>
  </si>
  <si>
    <t>Datum:</t>
  </si>
  <si>
    <t>mm Hg</t>
  </si>
  <si>
    <t>kcal</t>
  </si>
  <si>
    <t>mU/l</t>
  </si>
  <si>
    <t>Geschlecht</t>
  </si>
  <si>
    <t>männlich</t>
  </si>
  <si>
    <t>weiblich</t>
  </si>
  <si>
    <t>Gesamt-Cholesterin</t>
  </si>
  <si>
    <t>mg/dl</t>
  </si>
  <si>
    <t>LDL</t>
  </si>
  <si>
    <t>mg/ dl</t>
  </si>
  <si>
    <t>HDL</t>
  </si>
  <si>
    <t xml:space="preserve">Triglyceride </t>
  </si>
  <si>
    <t>Nüchtern-Glukose</t>
  </si>
  <si>
    <t>GGT</t>
  </si>
  <si>
    <t>U/l</t>
  </si>
  <si>
    <t xml:space="preserve">freies Thyroxin </t>
  </si>
  <si>
    <t>ng/ dl</t>
  </si>
  <si>
    <r>
      <rPr>
        <b/>
        <sz val="11"/>
        <color theme="1"/>
        <rFont val="Calibri"/>
        <family val="2"/>
      </rPr>
      <t xml:space="preserve">≥ </t>
    </r>
    <r>
      <rPr>
        <b/>
        <sz val="11"/>
        <color theme="1"/>
        <rFont val="Calibri"/>
        <family val="2"/>
        <scheme val="minor"/>
      </rPr>
      <t>90-Tage-Programm</t>
    </r>
  </si>
  <si>
    <t>Urinuntersuchung</t>
  </si>
  <si>
    <t>Harnsäure</t>
  </si>
  <si>
    <t>m</t>
  </si>
  <si>
    <t>18,5 - 24,99</t>
  </si>
  <si>
    <t>Alter:</t>
  </si>
  <si>
    <t>optimal</t>
  </si>
  <si>
    <t>&lt; 120</t>
  </si>
  <si>
    <t>&lt; 80</t>
  </si>
  <si>
    <t>normal</t>
  </si>
  <si>
    <t>&lt; 130</t>
  </si>
  <si>
    <t>&lt; 85</t>
  </si>
  <si>
    <t>hochnormal</t>
  </si>
  <si>
    <t>130–139</t>
  </si>
  <si>
    <t>85–89</t>
  </si>
  <si>
    <t>systolisch</t>
  </si>
  <si>
    <t>diastolisch</t>
  </si>
  <si>
    <t>siehe rechts</t>
  </si>
  <si>
    <t xml:space="preserve">60 - 80 </t>
  </si>
  <si>
    <t>Schläge pro Min.</t>
  </si>
  <si>
    <t>&lt;240 mg/dl</t>
  </si>
  <si>
    <t xml:space="preserve">70 und 180 mg/dl </t>
  </si>
  <si>
    <t>&lt; 200 mg/dl           (2,3 mmol/l)</t>
  </si>
  <si>
    <t>&lt; 6 % des Hb</t>
  </si>
  <si>
    <t>0-30</t>
  </si>
  <si>
    <t>70–110 mg/dl</t>
  </si>
  <si>
    <t>2,0 - 7,0 mg/ dl</t>
  </si>
  <si>
    <t xml:space="preserve">0,6 - 1,8 </t>
  </si>
  <si>
    <t>0,27 bis 2,5 mU/l</t>
  </si>
  <si>
    <t>Frauen</t>
  </si>
  <si>
    <t>Männer</t>
  </si>
  <si>
    <t>Normalgewicht</t>
  </si>
  <si>
    <t>&lt; 0,8</t>
  </si>
  <si>
    <t>&lt; 0,9</t>
  </si>
  <si>
    <t>Übergewicht</t>
  </si>
  <si>
    <t>0,8–0,84</t>
  </si>
  <si>
    <t>0,9–0,99</t>
  </si>
  <si>
    <t>Adipositas</t>
  </si>
  <si>
    <t>&gt; 0,85</t>
  </si>
  <si>
    <t>&gt; 1,0</t>
  </si>
  <si>
    <t>Alter</t>
  </si>
  <si>
    <t>23,0 - 33,9</t>
  </si>
  <si>
    <t xml:space="preserve">24,0 - 35,9 </t>
  </si>
  <si>
    <t>21,0 - 32,9</t>
  </si>
  <si>
    <t>Normal [%]</t>
  </si>
  <si>
    <t>8,0 - 19,9</t>
  </si>
  <si>
    <t>11,0 - 21,9</t>
  </si>
  <si>
    <t>13,0 - 24,9</t>
  </si>
  <si>
    <t>1,0 - 9,0</t>
  </si>
  <si>
    <t>24,3 - 30,3</t>
  </si>
  <si>
    <t>24,1 - 30,1</t>
  </si>
  <si>
    <t>23,9 - 29,9</t>
  </si>
  <si>
    <t>33,3 - 39,3</t>
  </si>
  <si>
    <t>33,1 - 39,1</t>
  </si>
  <si>
    <t>32,9 - 38,9</t>
  </si>
  <si>
    <t>Hüftumfang</t>
  </si>
  <si>
    <t>cm</t>
  </si>
  <si>
    <t>Taillenumfang</t>
  </si>
  <si>
    <t>Glucose</t>
  </si>
  <si>
    <t>Albumin</t>
  </si>
  <si>
    <t>G-Eiweiß</t>
  </si>
  <si>
    <t>Kreatinin</t>
  </si>
  <si>
    <t>0,6 - 1,2 mg/ dl</t>
  </si>
  <si>
    <t>8,0 -19,9</t>
  </si>
  <si>
    <t>Index</t>
  </si>
  <si>
    <t>Vergleich</t>
  </si>
  <si>
    <t>Kombiniert</t>
  </si>
  <si>
    <t>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</si>
</sst>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Protection="1">
      <protection locked="0"/>
    </xf>
    <xf numFmtId="0" fontId="3" fillId="7" borderId="4" xfId="0" applyFont="1" applyFill="1" applyBorder="1" applyAlignment="1" applyProtection="1">
      <protection locked="0"/>
    </xf>
    <xf numFmtId="0" fontId="3" fillId="7" borderId="5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3" fillId="7" borderId="5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8" fillId="7" borderId="6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7" borderId="7" xfId="0" applyFont="1" applyFill="1" applyBorder="1" applyProtection="1">
      <protection locked="0"/>
    </xf>
    <xf numFmtId="0" fontId="3" fillId="7" borderId="3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3" fillId="7" borderId="3" xfId="0" applyFont="1" applyFill="1" applyBorder="1" applyProtection="1">
      <protection locked="0"/>
    </xf>
    <xf numFmtId="0" fontId="3" fillId="7" borderId="8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3" fillId="7" borderId="9" xfId="0" applyFont="1" applyFill="1" applyBorder="1" applyProtection="1"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Protection="1">
      <protection locked="0"/>
    </xf>
    <xf numFmtId="0" fontId="6" fillId="0" borderId="9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 hidden="1"/>
    </xf>
    <xf numFmtId="0" fontId="0" fillId="4" borderId="17" xfId="0" applyFill="1" applyBorder="1" applyProtection="1">
      <protection locked="0" hidden="1"/>
    </xf>
    <xf numFmtId="0" fontId="0" fillId="0" borderId="10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0" borderId="22" xfId="0" applyFon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15" xfId="0" applyBorder="1" applyProtection="1"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Fill="1" applyBorder="1" applyProtection="1">
      <protection locked="0"/>
    </xf>
    <xf numFmtId="16" fontId="0" fillId="2" borderId="2" xfId="0" applyNumberFormat="1" applyFill="1" applyBorder="1" applyProtection="1">
      <protection locked="0"/>
    </xf>
    <xf numFmtId="0" fontId="1" fillId="0" borderId="19" xfId="0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0" borderId="9" xfId="0" applyFont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8" fillId="7" borderId="3" xfId="0" applyFont="1" applyFill="1" applyBorder="1" applyProtection="1"/>
    <xf numFmtId="0" fontId="6" fillId="2" borderId="5" xfId="0" applyFont="1" applyFill="1" applyBorder="1" applyAlignment="1" applyProtection="1"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5" fillId="7" borderId="11" xfId="0" applyFont="1" applyFill="1" applyBorder="1" applyAlignment="1" applyProtection="1">
      <protection locked="0"/>
    </xf>
    <xf numFmtId="0" fontId="4" fillId="7" borderId="1" xfId="0" applyFont="1" applyFill="1" applyBorder="1" applyAlignment="1" applyProtection="1">
      <protection locked="0"/>
    </xf>
    <xf numFmtId="0" fontId="4" fillId="7" borderId="16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facebook.com/xlimaktiv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548640</xdr:colOff>
      <xdr:row>0</xdr:row>
      <xdr:rowOff>76200</xdr:rowOff>
    </xdr:from>
    <xdr:to>
      <xdr:col>5</xdr:col>
      <xdr:colOff>746760</xdr:colOff>
      <xdr:row>0</xdr:row>
      <xdr:rowOff>797228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917" b="18750"/>
        <a:stretch/>
      </xdr:blipFill>
      <xdr:spPr>
        <a:xfrm>
          <a:off x="3474720" y="76200"/>
          <a:ext cx="2049780" cy="7210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46616</xdr:rowOff>
    </xdr:from>
    <xdr:to>
      <xdr:col>10</xdr:col>
      <xdr:colOff>3809</xdr:colOff>
      <xdr:row>39</xdr:row>
      <xdr:rowOff>140107</xdr:rowOff>
    </xdr:to>
    <xdr:pic>
      <xdr:nvPicPr>
        <xdr:cNvPr id="3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23816"/>
          <a:ext cx="8877299" cy="1007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41"/>
  <sheetViews>
    <sheetView tabSelected="1" workbookViewId="0">
      <selection activeCell="C7" sqref="C7:C8"/>
    </sheetView>
  </sheetViews>
  <sheetFormatPr baseColWidth="10" defaultColWidth="11.42578125" defaultRowHeight="15" x14ac:dyDescent="0.25"/>
  <cols>
    <col min="1" max="1" width="17.28515625" style="3" customWidth="1"/>
    <col min="2" max="2" width="13.85546875" style="3" bestFit="1" customWidth="1"/>
    <col min="3" max="3" width="11.42578125" style="3"/>
    <col min="4" max="4" width="15.42578125" style="3" bestFit="1" customWidth="1"/>
    <col min="5" max="8" width="11.42578125" style="3"/>
    <col min="9" max="10" width="12.5703125" style="3" bestFit="1" customWidth="1"/>
    <col min="11" max="11" width="11.42578125" style="3"/>
    <col min="12" max="12" width="13.7109375" style="3" bestFit="1" customWidth="1"/>
    <col min="13" max="13" width="11.42578125" style="3"/>
    <col min="14" max="14" width="13.85546875" style="3" bestFit="1" customWidth="1"/>
    <col min="15" max="16384" width="11.42578125" style="3"/>
  </cols>
  <sheetData>
    <row r="1" spans="1:14" ht="68.45" customHeight="1" thickBo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4" ht="19.899999999999999" customHeight="1" x14ac:dyDescent="0.3">
      <c r="A2" s="4" t="s">
        <v>28</v>
      </c>
      <c r="B2" s="67"/>
      <c r="C2" s="67"/>
      <c r="D2" s="5" t="s">
        <v>29</v>
      </c>
      <c r="E2" s="6"/>
      <c r="F2" s="7" t="s">
        <v>30</v>
      </c>
      <c r="G2" s="8"/>
      <c r="H2" s="7" t="s">
        <v>31</v>
      </c>
      <c r="I2" s="8"/>
      <c r="J2" s="9"/>
      <c r="K2" s="10"/>
      <c r="L2" s="10"/>
    </row>
    <row r="3" spans="1:14" ht="19.899999999999999" customHeight="1" x14ac:dyDescent="0.25">
      <c r="A3" s="11" t="s">
        <v>32</v>
      </c>
      <c r="B3" s="73"/>
      <c r="C3" s="74"/>
      <c r="D3" s="12" t="s">
        <v>55</v>
      </c>
      <c r="E3" s="13"/>
      <c r="F3" s="14"/>
      <c r="G3" s="66" t="str">
        <f>E3&amp;" "&amp;G2</f>
        <v xml:space="preserve"> </v>
      </c>
      <c r="H3" s="14"/>
      <c r="I3" s="14"/>
      <c r="J3" s="15"/>
      <c r="K3" s="10"/>
      <c r="L3" s="10"/>
    </row>
    <row r="4" spans="1:14" ht="15.75" thickBot="1" x14ac:dyDescent="0.3">
      <c r="A4" s="16"/>
      <c r="B4" s="10"/>
      <c r="C4" s="68" t="s">
        <v>0</v>
      </c>
      <c r="D4" s="68"/>
      <c r="E4" s="75" t="s">
        <v>19</v>
      </c>
      <c r="F4" s="75"/>
      <c r="G4" s="76" t="s">
        <v>20</v>
      </c>
      <c r="H4" s="76"/>
      <c r="I4" s="77" t="s">
        <v>50</v>
      </c>
      <c r="J4" s="78"/>
      <c r="K4" s="10"/>
      <c r="L4" s="10"/>
    </row>
    <row r="5" spans="1:14" x14ac:dyDescent="0.25">
      <c r="A5" s="16"/>
      <c r="B5" s="10"/>
      <c r="C5" s="17"/>
      <c r="D5" s="17"/>
      <c r="E5" s="18" t="s">
        <v>21</v>
      </c>
      <c r="F5" s="18" t="s">
        <v>22</v>
      </c>
      <c r="G5" s="19" t="s">
        <v>23</v>
      </c>
      <c r="H5" s="19" t="s">
        <v>24</v>
      </c>
      <c r="I5" s="20" t="s">
        <v>25</v>
      </c>
      <c r="J5" s="21" t="s">
        <v>26</v>
      </c>
      <c r="K5" s="10"/>
      <c r="L5" s="22" t="s">
        <v>7</v>
      </c>
      <c r="M5" s="23"/>
      <c r="N5" s="24"/>
    </row>
    <row r="6" spans="1:14" ht="19.899999999999999" customHeight="1" x14ac:dyDescent="0.25">
      <c r="A6" s="25" t="s">
        <v>1</v>
      </c>
      <c r="B6" s="17"/>
      <c r="C6" s="26" t="s">
        <v>17</v>
      </c>
      <c r="D6" s="26" t="s">
        <v>18</v>
      </c>
      <c r="E6" s="17"/>
      <c r="F6" s="17"/>
      <c r="G6" s="17"/>
      <c r="H6" s="17"/>
      <c r="I6" s="17"/>
      <c r="J6" s="27"/>
      <c r="L6" s="28"/>
      <c r="M6" s="29" t="s">
        <v>79</v>
      </c>
      <c r="N6" s="30" t="s">
        <v>80</v>
      </c>
    </row>
    <row r="7" spans="1:14" ht="19.899999999999999" customHeight="1" x14ac:dyDescent="0.25">
      <c r="A7" s="31" t="s">
        <v>2</v>
      </c>
      <c r="B7" s="32" t="s">
        <v>53</v>
      </c>
      <c r="C7" s="32"/>
      <c r="D7" s="33"/>
      <c r="E7" s="33"/>
      <c r="F7" s="33"/>
      <c r="G7" s="33"/>
      <c r="H7" s="33"/>
      <c r="I7" s="33"/>
      <c r="J7" s="34"/>
      <c r="L7" s="28" t="s">
        <v>81</v>
      </c>
      <c r="M7" s="10" t="s">
        <v>82</v>
      </c>
      <c r="N7" s="35" t="s">
        <v>83</v>
      </c>
    </row>
    <row r="8" spans="1:14" ht="19.899999999999999" customHeight="1" x14ac:dyDescent="0.25">
      <c r="A8" s="31" t="s">
        <v>3</v>
      </c>
      <c r="B8" s="32" t="s">
        <v>4</v>
      </c>
      <c r="C8" s="32"/>
      <c r="D8" s="36"/>
      <c r="E8" s="37"/>
      <c r="F8" s="36"/>
      <c r="G8" s="36"/>
      <c r="H8" s="36"/>
      <c r="I8" s="36"/>
      <c r="J8" s="38"/>
      <c r="L8" s="28" t="s">
        <v>84</v>
      </c>
      <c r="M8" s="10" t="s">
        <v>85</v>
      </c>
      <c r="N8" s="35" t="s">
        <v>86</v>
      </c>
    </row>
    <row r="9" spans="1:14" ht="19.899999999999999" customHeight="1" thickBot="1" x14ac:dyDescent="0.3">
      <c r="A9" s="31" t="s">
        <v>5</v>
      </c>
      <c r="B9" s="32" t="s">
        <v>6</v>
      </c>
      <c r="C9" s="32" t="e">
        <f>C8/(C7*C7)</f>
        <v>#DIV/0!</v>
      </c>
      <c r="D9" s="36" t="s">
        <v>54</v>
      </c>
      <c r="E9" s="37"/>
      <c r="F9" s="36"/>
      <c r="G9" s="36"/>
      <c r="H9" s="36"/>
      <c r="I9" s="36"/>
      <c r="J9" s="38"/>
      <c r="L9" s="39" t="s">
        <v>87</v>
      </c>
      <c r="M9" s="40" t="s">
        <v>88</v>
      </c>
      <c r="N9" s="41" t="s">
        <v>89</v>
      </c>
    </row>
    <row r="10" spans="1:14" ht="19.899999999999999" customHeight="1" x14ac:dyDescent="0.25">
      <c r="A10" s="31" t="s">
        <v>107</v>
      </c>
      <c r="B10" s="32" t="s">
        <v>106</v>
      </c>
      <c r="C10" s="32"/>
      <c r="D10" s="36"/>
      <c r="E10" s="37"/>
      <c r="F10" s="36"/>
      <c r="G10" s="36"/>
      <c r="H10" s="36"/>
      <c r="I10" s="36"/>
      <c r="J10" s="38"/>
      <c r="L10" s="29"/>
      <c r="M10" s="10"/>
      <c r="N10" s="10"/>
    </row>
    <row r="11" spans="1:14" ht="19.899999999999999" customHeight="1" x14ac:dyDescent="0.25">
      <c r="A11" s="31" t="s">
        <v>105</v>
      </c>
      <c r="B11" s="32" t="s">
        <v>106</v>
      </c>
      <c r="C11" s="32"/>
      <c r="D11" s="36"/>
      <c r="E11" s="37"/>
      <c r="F11" s="36"/>
      <c r="G11" s="36"/>
      <c r="H11" s="36"/>
      <c r="I11" s="36"/>
      <c r="J11" s="38"/>
      <c r="L11" s="29"/>
      <c r="M11" s="10"/>
      <c r="N11" s="10"/>
    </row>
    <row r="12" spans="1:14" s="47" customFormat="1" ht="31.15" customHeight="1" x14ac:dyDescent="0.3">
      <c r="A12" s="42" t="s">
        <v>7</v>
      </c>
      <c r="B12" s="43"/>
      <c r="C12" s="43" t="e">
        <f>C10/C11</f>
        <v>#DIV/0!</v>
      </c>
      <c r="D12" s="44" t="e">
        <f>VLOOKUP(G3,Normwerte_WHR!$A$2:$AA$9999,4,FALSE)</f>
        <v>#N/A</v>
      </c>
      <c r="E12" s="45"/>
      <c r="F12" s="44"/>
      <c r="G12" s="44"/>
      <c r="H12" s="44"/>
      <c r="I12" s="44"/>
      <c r="J12" s="46"/>
    </row>
    <row r="13" spans="1:14" ht="19.899999999999999" customHeight="1" thickBot="1" x14ac:dyDescent="0.3">
      <c r="A13" s="31" t="s">
        <v>8</v>
      </c>
      <c r="B13" s="32" t="s">
        <v>9</v>
      </c>
      <c r="C13" s="32"/>
      <c r="D13" s="48" t="e">
        <f>VLOOKUP(G3,Normwerte_Körperfettanteil!$A$2:$Y$10002,4,FALSE)</f>
        <v>#N/A</v>
      </c>
      <c r="E13" s="37"/>
      <c r="F13" s="36"/>
      <c r="G13" s="36"/>
      <c r="H13" s="36"/>
      <c r="I13" s="36"/>
      <c r="J13" s="38"/>
    </row>
    <row r="14" spans="1:14" ht="19.899999999999999" customHeight="1" x14ac:dyDescent="0.25">
      <c r="A14" s="31" t="s">
        <v>10</v>
      </c>
      <c r="B14" s="32"/>
      <c r="C14" s="32"/>
      <c r="D14" s="49" t="s">
        <v>98</v>
      </c>
      <c r="E14" s="37"/>
      <c r="F14" s="36"/>
      <c r="G14" s="36"/>
      <c r="H14" s="36"/>
      <c r="I14" s="36"/>
      <c r="J14" s="38"/>
      <c r="L14" s="50" t="s">
        <v>13</v>
      </c>
      <c r="M14" s="51"/>
      <c r="N14" s="52"/>
    </row>
    <row r="15" spans="1:14" ht="19.899999999999999" customHeight="1" x14ac:dyDescent="0.25">
      <c r="A15" s="31" t="s">
        <v>11</v>
      </c>
      <c r="B15" s="32" t="s">
        <v>9</v>
      </c>
      <c r="C15" s="32"/>
      <c r="D15" s="36" t="e">
        <f>VLOOKUP(G3,Normwerte_Skelettmuskelanteil!$A$2:$AA$9999,4,FALSE)</f>
        <v>#N/A</v>
      </c>
      <c r="E15" s="37"/>
      <c r="F15" s="36"/>
      <c r="G15" s="36"/>
      <c r="H15" s="36"/>
      <c r="I15" s="36"/>
      <c r="J15" s="38"/>
      <c r="L15" s="16"/>
      <c r="M15" s="29" t="s">
        <v>65</v>
      </c>
      <c r="N15" s="30" t="s">
        <v>66</v>
      </c>
    </row>
    <row r="16" spans="1:14" ht="19.899999999999999" customHeight="1" x14ac:dyDescent="0.25">
      <c r="A16" s="31" t="s">
        <v>12</v>
      </c>
      <c r="B16" s="32" t="s">
        <v>34</v>
      </c>
      <c r="C16" s="32"/>
      <c r="D16" s="37"/>
      <c r="E16" s="37"/>
      <c r="F16" s="36"/>
      <c r="G16" s="36"/>
      <c r="H16" s="36"/>
      <c r="I16" s="36"/>
      <c r="J16" s="38"/>
      <c r="L16" s="53" t="s">
        <v>56</v>
      </c>
      <c r="M16" s="10" t="s">
        <v>57</v>
      </c>
      <c r="N16" s="35" t="s">
        <v>58</v>
      </c>
    </row>
    <row r="17" spans="1:14" ht="19.899999999999999" customHeight="1" x14ac:dyDescent="0.25">
      <c r="A17" s="31" t="s">
        <v>13</v>
      </c>
      <c r="B17" s="32" t="s">
        <v>33</v>
      </c>
      <c r="C17" s="32"/>
      <c r="D17" s="36" t="s">
        <v>67</v>
      </c>
      <c r="E17" s="37"/>
      <c r="F17" s="36"/>
      <c r="G17" s="36"/>
      <c r="H17" s="36"/>
      <c r="I17" s="36"/>
      <c r="J17" s="38"/>
      <c r="L17" s="53" t="s">
        <v>59</v>
      </c>
      <c r="M17" s="10" t="s">
        <v>60</v>
      </c>
      <c r="N17" s="35" t="s">
        <v>61</v>
      </c>
    </row>
    <row r="18" spans="1:14" ht="19.899999999999999" customHeight="1" thickBot="1" x14ac:dyDescent="0.3">
      <c r="A18" s="31" t="s">
        <v>14</v>
      </c>
      <c r="B18" s="32" t="s">
        <v>69</v>
      </c>
      <c r="C18" s="32"/>
      <c r="D18" s="36" t="s">
        <v>68</v>
      </c>
      <c r="E18" s="37"/>
      <c r="F18" s="36"/>
      <c r="G18" s="36"/>
      <c r="H18" s="36"/>
      <c r="I18" s="36"/>
      <c r="J18" s="38"/>
      <c r="L18" s="39" t="s">
        <v>62</v>
      </c>
      <c r="M18" s="40" t="s">
        <v>63</v>
      </c>
      <c r="N18" s="41" t="s">
        <v>64</v>
      </c>
    </row>
    <row r="19" spans="1:14" x14ac:dyDescent="0.25">
      <c r="A19" s="16"/>
      <c r="B19" s="10"/>
      <c r="C19" s="10"/>
      <c r="D19" s="54"/>
      <c r="E19" s="54"/>
      <c r="F19" s="54"/>
      <c r="G19" s="54"/>
      <c r="H19" s="54"/>
      <c r="I19" s="54"/>
      <c r="J19" s="55"/>
    </row>
    <row r="20" spans="1:14" ht="19.899999999999999" customHeight="1" x14ac:dyDescent="0.25">
      <c r="A20" s="70" t="s">
        <v>15</v>
      </c>
      <c r="B20" s="71"/>
      <c r="C20" s="71"/>
      <c r="D20" s="71"/>
      <c r="E20" s="71"/>
      <c r="F20" s="71"/>
      <c r="G20" s="71"/>
      <c r="H20" s="71"/>
      <c r="I20" s="71"/>
      <c r="J20" s="72"/>
    </row>
    <row r="21" spans="1:14" ht="19.899999999999999" customHeight="1" x14ac:dyDescent="0.25">
      <c r="A21" s="31" t="s">
        <v>39</v>
      </c>
      <c r="B21" s="32" t="s">
        <v>40</v>
      </c>
      <c r="C21" s="32"/>
      <c r="D21" s="36" t="s">
        <v>70</v>
      </c>
      <c r="E21" s="37"/>
      <c r="F21" s="36"/>
      <c r="G21" s="37"/>
      <c r="H21" s="36"/>
      <c r="I21" s="37"/>
      <c r="J21" s="38"/>
    </row>
    <row r="22" spans="1:14" ht="19.899999999999999" customHeight="1" x14ac:dyDescent="0.3">
      <c r="A22" s="31" t="s">
        <v>41</v>
      </c>
      <c r="B22" s="32" t="s">
        <v>42</v>
      </c>
      <c r="C22" s="32"/>
      <c r="D22" s="36" t="s">
        <v>71</v>
      </c>
      <c r="E22" s="37"/>
      <c r="F22" s="36"/>
      <c r="G22" s="37"/>
      <c r="H22" s="36"/>
      <c r="I22" s="37"/>
      <c r="J22" s="38"/>
    </row>
    <row r="23" spans="1:14" ht="19.899999999999999" customHeight="1" x14ac:dyDescent="0.3">
      <c r="A23" s="31" t="s">
        <v>43</v>
      </c>
      <c r="B23" s="32" t="s">
        <v>42</v>
      </c>
      <c r="C23" s="32"/>
      <c r="D23" s="36"/>
      <c r="E23" s="37"/>
      <c r="F23" s="36"/>
      <c r="G23" s="37"/>
      <c r="H23" s="36"/>
      <c r="I23" s="37"/>
      <c r="J23" s="38"/>
    </row>
    <row r="24" spans="1:14" ht="28.9" x14ac:dyDescent="0.3">
      <c r="A24" s="31" t="s">
        <v>44</v>
      </c>
      <c r="B24" s="32" t="s">
        <v>40</v>
      </c>
      <c r="C24" s="32"/>
      <c r="D24" s="44" t="s">
        <v>72</v>
      </c>
      <c r="E24" s="37"/>
      <c r="F24" s="36"/>
      <c r="G24" s="37"/>
      <c r="H24" s="36"/>
      <c r="I24" s="37"/>
      <c r="J24" s="38"/>
    </row>
    <row r="25" spans="1:14" ht="19.899999999999999" customHeight="1" x14ac:dyDescent="0.25">
      <c r="A25" s="31" t="s">
        <v>45</v>
      </c>
      <c r="B25" s="32" t="s">
        <v>42</v>
      </c>
      <c r="C25" s="32"/>
      <c r="D25" s="36" t="s">
        <v>75</v>
      </c>
      <c r="E25" s="37"/>
      <c r="F25" s="36"/>
      <c r="G25" s="37"/>
      <c r="H25" s="36"/>
      <c r="I25" s="37"/>
      <c r="J25" s="38"/>
    </row>
    <row r="26" spans="1:14" ht="19.899999999999999" customHeight="1" x14ac:dyDescent="0.3">
      <c r="A26" s="31" t="s">
        <v>16</v>
      </c>
      <c r="B26" s="32" t="s">
        <v>9</v>
      </c>
      <c r="C26" s="32"/>
      <c r="D26" s="36" t="s">
        <v>73</v>
      </c>
      <c r="E26" s="37"/>
      <c r="F26" s="36"/>
      <c r="G26" s="37"/>
      <c r="H26" s="36"/>
      <c r="I26" s="37"/>
      <c r="J26" s="38"/>
    </row>
    <row r="27" spans="1:14" ht="19.899999999999999" customHeight="1" x14ac:dyDescent="0.3">
      <c r="A27" s="31" t="s">
        <v>46</v>
      </c>
      <c r="B27" s="32" t="s">
        <v>47</v>
      </c>
      <c r="C27" s="32"/>
      <c r="D27" s="36" t="s">
        <v>74</v>
      </c>
      <c r="E27" s="37"/>
      <c r="F27" s="36"/>
      <c r="G27" s="37"/>
      <c r="H27" s="36"/>
      <c r="I27" s="37"/>
      <c r="J27" s="38"/>
    </row>
    <row r="28" spans="1:14" ht="19.899999999999999" customHeight="1" x14ac:dyDescent="0.3">
      <c r="A28" s="31" t="s">
        <v>48</v>
      </c>
      <c r="B28" s="32" t="s">
        <v>49</v>
      </c>
      <c r="C28" s="32"/>
      <c r="D28" s="36" t="s">
        <v>77</v>
      </c>
      <c r="E28" s="37"/>
      <c r="F28" s="36"/>
      <c r="G28" s="37"/>
      <c r="H28" s="36"/>
      <c r="I28" s="37"/>
      <c r="J28" s="38"/>
    </row>
    <row r="29" spans="1:14" ht="19.899999999999999" customHeight="1" x14ac:dyDescent="0.3">
      <c r="A29" s="31" t="s">
        <v>27</v>
      </c>
      <c r="B29" s="32" t="s">
        <v>35</v>
      </c>
      <c r="C29" s="32"/>
      <c r="D29" s="36" t="s">
        <v>78</v>
      </c>
      <c r="E29" s="37"/>
      <c r="F29" s="36"/>
      <c r="G29" s="37"/>
      <c r="H29" s="36"/>
      <c r="I29" s="37"/>
      <c r="J29" s="38"/>
    </row>
    <row r="30" spans="1:14" ht="19.899999999999999" customHeight="1" x14ac:dyDescent="0.25">
      <c r="A30" s="31" t="s">
        <v>51</v>
      </c>
      <c r="B30" s="32" t="s">
        <v>109</v>
      </c>
      <c r="C30" s="32"/>
      <c r="D30" s="36"/>
      <c r="E30" s="37"/>
      <c r="F30" s="36"/>
      <c r="G30" s="37"/>
      <c r="H30" s="36"/>
      <c r="I30" s="37"/>
      <c r="J30" s="38"/>
    </row>
    <row r="31" spans="1:14" ht="19.899999999999999" customHeight="1" x14ac:dyDescent="0.25">
      <c r="A31" s="31"/>
      <c r="B31" s="32" t="s">
        <v>108</v>
      </c>
      <c r="C31" s="32"/>
      <c r="D31" s="36"/>
      <c r="E31" s="37"/>
      <c r="F31" s="36"/>
      <c r="G31" s="37"/>
      <c r="H31" s="36"/>
      <c r="I31" s="37"/>
      <c r="J31" s="38"/>
    </row>
    <row r="32" spans="1:14" ht="19.899999999999999" customHeight="1" x14ac:dyDescent="0.25">
      <c r="A32" s="56" t="s">
        <v>110</v>
      </c>
      <c r="B32" s="57"/>
      <c r="C32" s="57"/>
      <c r="D32" s="58"/>
      <c r="E32" s="59"/>
      <c r="F32" s="58"/>
      <c r="G32" s="59"/>
      <c r="H32" s="58"/>
      <c r="I32" s="59"/>
      <c r="J32" s="60"/>
    </row>
    <row r="33" spans="1:10" ht="19.899999999999999" customHeight="1" x14ac:dyDescent="0.25">
      <c r="A33" s="56" t="s">
        <v>111</v>
      </c>
      <c r="B33" s="57" t="s">
        <v>42</v>
      </c>
      <c r="C33" s="57"/>
      <c r="D33" s="58" t="s">
        <v>112</v>
      </c>
      <c r="E33" s="59"/>
      <c r="F33" s="58"/>
      <c r="G33" s="59"/>
      <c r="H33" s="58"/>
      <c r="I33" s="59"/>
      <c r="J33" s="60"/>
    </row>
    <row r="34" spans="1:10" ht="19.899999999999999" customHeight="1" thickBot="1" x14ac:dyDescent="0.3">
      <c r="A34" s="61" t="s">
        <v>52</v>
      </c>
      <c r="B34" s="62" t="s">
        <v>42</v>
      </c>
      <c r="C34" s="62"/>
      <c r="D34" s="63" t="s">
        <v>76</v>
      </c>
      <c r="E34" s="64"/>
      <c r="F34" s="63"/>
      <c r="G34" s="64"/>
      <c r="H34" s="63"/>
      <c r="I34" s="64"/>
      <c r="J34" s="65"/>
    </row>
    <row r="36" spans="1:10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10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</row>
  </sheetData>
  <sheetProtection password="D66C" sheet="1" objects="1" scenarios="1"/>
  <mergeCells count="9">
    <mergeCell ref="B2:C2"/>
    <mergeCell ref="C4:D4"/>
    <mergeCell ref="A1:J1"/>
    <mergeCell ref="A36:J41"/>
    <mergeCell ref="A20:J20"/>
    <mergeCell ref="B3:C3"/>
    <mergeCell ref="E4:F4"/>
    <mergeCell ref="G4:H4"/>
    <mergeCell ref="I4:J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127"/>
  <sheetViews>
    <sheetView workbookViewId="0">
      <pane ySplit="1" topLeftCell="A2" activePane="bottomLeft" state="frozen"/>
      <selection pane="bottomLeft" activeCell="F7" sqref="F7"/>
    </sheetView>
  </sheetViews>
  <sheetFormatPr baseColWidth="10" defaultRowHeight="15" x14ac:dyDescent="0.25"/>
  <cols>
    <col min="2" max="2" width="5.42578125" bestFit="1" customWidth="1"/>
    <col min="3" max="3" width="10.85546875" bestFit="1" customWidth="1"/>
  </cols>
  <sheetData>
    <row r="1" spans="1:6" x14ac:dyDescent="0.25">
      <c r="A1" s="1" t="s">
        <v>116</v>
      </c>
      <c r="B1" s="1" t="s">
        <v>90</v>
      </c>
      <c r="C1" s="1" t="s">
        <v>36</v>
      </c>
      <c r="D1" s="1" t="s">
        <v>94</v>
      </c>
      <c r="E1" s="1" t="s">
        <v>114</v>
      </c>
      <c r="F1" s="1" t="s">
        <v>115</v>
      </c>
    </row>
    <row r="2" spans="1:6" x14ac:dyDescent="0.25">
      <c r="A2" t="str">
        <f t="shared" ref="A2:A33" si="0">B2&amp;" "&amp;C2</f>
        <v>18 weiblich</v>
      </c>
      <c r="B2" s="2">
        <v>18</v>
      </c>
      <c r="C2" t="s">
        <v>38</v>
      </c>
      <c r="D2" t="s">
        <v>93</v>
      </c>
      <c r="E2" t="str">
        <f>INDEX(B2:D127,1,3)</f>
        <v>21,0 - 32,9</v>
      </c>
      <c r="F2">
        <f>MATCH(24,B2:B127,0)</f>
        <v>7</v>
      </c>
    </row>
    <row r="3" spans="1:6" x14ac:dyDescent="0.25">
      <c r="A3" t="str">
        <f t="shared" si="0"/>
        <v>19 weiblich</v>
      </c>
      <c r="B3" s="2">
        <v>19</v>
      </c>
      <c r="C3" t="s">
        <v>38</v>
      </c>
      <c r="D3" t="s">
        <v>93</v>
      </c>
    </row>
    <row r="4" spans="1:6" x14ac:dyDescent="0.25">
      <c r="A4" t="str">
        <f t="shared" si="0"/>
        <v>20 weiblich</v>
      </c>
      <c r="B4" s="2">
        <v>20</v>
      </c>
      <c r="C4" t="s">
        <v>38</v>
      </c>
      <c r="D4" t="s">
        <v>93</v>
      </c>
    </row>
    <row r="5" spans="1:6" x14ac:dyDescent="0.25">
      <c r="A5" t="str">
        <f t="shared" si="0"/>
        <v>21 weiblich</v>
      </c>
      <c r="B5" s="2">
        <v>21</v>
      </c>
      <c r="C5" t="s">
        <v>38</v>
      </c>
      <c r="D5" t="s">
        <v>93</v>
      </c>
    </row>
    <row r="6" spans="1:6" x14ac:dyDescent="0.25">
      <c r="A6" t="str">
        <f t="shared" si="0"/>
        <v>22 weiblich</v>
      </c>
      <c r="B6" s="2">
        <v>22</v>
      </c>
      <c r="C6" t="s">
        <v>38</v>
      </c>
      <c r="D6" t="s">
        <v>93</v>
      </c>
    </row>
    <row r="7" spans="1:6" x14ac:dyDescent="0.25">
      <c r="A7" t="str">
        <f t="shared" si="0"/>
        <v>23 weiblich</v>
      </c>
      <c r="B7" s="2">
        <v>23</v>
      </c>
      <c r="C7" t="s">
        <v>38</v>
      </c>
      <c r="D7" t="s">
        <v>93</v>
      </c>
    </row>
    <row r="8" spans="1:6" x14ac:dyDescent="0.25">
      <c r="A8" t="str">
        <f t="shared" si="0"/>
        <v>24 weiblich</v>
      </c>
      <c r="B8" s="2">
        <v>24</v>
      </c>
      <c r="C8" t="s">
        <v>38</v>
      </c>
      <c r="D8" t="s">
        <v>93</v>
      </c>
    </row>
    <row r="9" spans="1:6" x14ac:dyDescent="0.25">
      <c r="A9" t="str">
        <f t="shared" si="0"/>
        <v>25 weiblich</v>
      </c>
      <c r="B9" s="2">
        <v>25</v>
      </c>
      <c r="C9" t="s">
        <v>38</v>
      </c>
      <c r="D9" t="s">
        <v>93</v>
      </c>
    </row>
    <row r="10" spans="1:6" x14ac:dyDescent="0.25">
      <c r="A10" t="str">
        <f t="shared" si="0"/>
        <v>26 weiblich</v>
      </c>
      <c r="B10" s="2">
        <v>26</v>
      </c>
      <c r="C10" t="s">
        <v>38</v>
      </c>
      <c r="D10" t="s">
        <v>93</v>
      </c>
    </row>
    <row r="11" spans="1:6" x14ac:dyDescent="0.25">
      <c r="A11" t="str">
        <f t="shared" si="0"/>
        <v>27 weiblich</v>
      </c>
      <c r="B11" s="2">
        <v>27</v>
      </c>
      <c r="C11" t="s">
        <v>38</v>
      </c>
      <c r="D11" t="s">
        <v>93</v>
      </c>
    </row>
    <row r="12" spans="1:6" x14ac:dyDescent="0.25">
      <c r="A12" t="str">
        <f t="shared" si="0"/>
        <v>28 weiblich</v>
      </c>
      <c r="B12" s="2">
        <v>28</v>
      </c>
      <c r="C12" t="s">
        <v>38</v>
      </c>
      <c r="D12" t="s">
        <v>93</v>
      </c>
    </row>
    <row r="13" spans="1:6" x14ac:dyDescent="0.25">
      <c r="A13" t="str">
        <f t="shared" si="0"/>
        <v>29 weiblich</v>
      </c>
      <c r="B13" s="2">
        <v>29</v>
      </c>
      <c r="C13" t="s">
        <v>38</v>
      </c>
      <c r="D13" t="s">
        <v>93</v>
      </c>
    </row>
    <row r="14" spans="1:6" x14ac:dyDescent="0.25">
      <c r="A14" t="str">
        <f t="shared" si="0"/>
        <v>30 weiblich</v>
      </c>
      <c r="B14" s="2">
        <v>30</v>
      </c>
      <c r="C14" t="s">
        <v>38</v>
      </c>
      <c r="D14" t="s">
        <v>93</v>
      </c>
    </row>
    <row r="15" spans="1:6" x14ac:dyDescent="0.25">
      <c r="A15" t="str">
        <f t="shared" si="0"/>
        <v>31 weiblich</v>
      </c>
      <c r="B15" s="2">
        <v>31</v>
      </c>
      <c r="C15" t="s">
        <v>38</v>
      </c>
      <c r="D15" t="s">
        <v>93</v>
      </c>
    </row>
    <row r="16" spans="1:6" x14ac:dyDescent="0.25">
      <c r="A16" t="str">
        <f t="shared" si="0"/>
        <v>32 weiblich</v>
      </c>
      <c r="B16" s="2">
        <v>32</v>
      </c>
      <c r="C16" t="s">
        <v>38</v>
      </c>
      <c r="D16" t="s">
        <v>93</v>
      </c>
    </row>
    <row r="17" spans="1:4" x14ac:dyDescent="0.25">
      <c r="A17" t="str">
        <f t="shared" si="0"/>
        <v>33 weiblich</v>
      </c>
      <c r="B17" s="2">
        <v>33</v>
      </c>
      <c r="C17" t="s">
        <v>38</v>
      </c>
      <c r="D17" t="s">
        <v>93</v>
      </c>
    </row>
    <row r="18" spans="1:4" x14ac:dyDescent="0.25">
      <c r="A18" t="str">
        <f t="shared" si="0"/>
        <v>34 weiblich</v>
      </c>
      <c r="B18" s="2">
        <v>34</v>
      </c>
      <c r="C18" t="s">
        <v>38</v>
      </c>
      <c r="D18" t="s">
        <v>93</v>
      </c>
    </row>
    <row r="19" spans="1:4" x14ac:dyDescent="0.25">
      <c r="A19" t="str">
        <f t="shared" si="0"/>
        <v>35 weiblich</v>
      </c>
      <c r="B19">
        <v>35</v>
      </c>
      <c r="C19" t="s">
        <v>38</v>
      </c>
      <c r="D19" t="s">
        <v>93</v>
      </c>
    </row>
    <row r="20" spans="1:4" x14ac:dyDescent="0.25">
      <c r="A20" t="str">
        <f t="shared" si="0"/>
        <v>36 weiblich</v>
      </c>
      <c r="B20">
        <v>36</v>
      </c>
      <c r="C20" t="s">
        <v>38</v>
      </c>
      <c r="D20" t="s">
        <v>93</v>
      </c>
    </row>
    <row r="21" spans="1:4" x14ac:dyDescent="0.25">
      <c r="A21" t="str">
        <f t="shared" si="0"/>
        <v>37 weiblich</v>
      </c>
      <c r="B21">
        <v>37</v>
      </c>
      <c r="C21" t="s">
        <v>38</v>
      </c>
      <c r="D21" t="s">
        <v>93</v>
      </c>
    </row>
    <row r="22" spans="1:4" x14ac:dyDescent="0.25">
      <c r="A22" t="str">
        <f t="shared" si="0"/>
        <v>38 weiblich</v>
      </c>
      <c r="B22">
        <v>38</v>
      </c>
      <c r="C22" t="s">
        <v>38</v>
      </c>
      <c r="D22" t="s">
        <v>93</v>
      </c>
    </row>
    <row r="23" spans="1:4" x14ac:dyDescent="0.25">
      <c r="A23" t="str">
        <f t="shared" si="0"/>
        <v>39 weiblich</v>
      </c>
      <c r="B23">
        <v>39</v>
      </c>
      <c r="C23" t="s">
        <v>38</v>
      </c>
      <c r="D23" t="s">
        <v>93</v>
      </c>
    </row>
    <row r="24" spans="1:4" x14ac:dyDescent="0.25">
      <c r="A24" t="str">
        <f t="shared" si="0"/>
        <v>40 weiblich</v>
      </c>
      <c r="B24">
        <v>40</v>
      </c>
      <c r="C24" t="s">
        <v>38</v>
      </c>
      <c r="D24" t="s">
        <v>91</v>
      </c>
    </row>
    <row r="25" spans="1:4" x14ac:dyDescent="0.25">
      <c r="A25" t="str">
        <f t="shared" si="0"/>
        <v>41 weiblich</v>
      </c>
      <c r="B25">
        <v>41</v>
      </c>
      <c r="C25" t="s">
        <v>38</v>
      </c>
      <c r="D25" t="s">
        <v>91</v>
      </c>
    </row>
    <row r="26" spans="1:4" x14ac:dyDescent="0.25">
      <c r="A26" t="str">
        <f t="shared" si="0"/>
        <v>42 weiblich</v>
      </c>
      <c r="B26">
        <v>42</v>
      </c>
      <c r="C26" t="s">
        <v>38</v>
      </c>
      <c r="D26" t="s">
        <v>91</v>
      </c>
    </row>
    <row r="27" spans="1:4" x14ac:dyDescent="0.25">
      <c r="A27" t="str">
        <f t="shared" si="0"/>
        <v>43 weiblich</v>
      </c>
      <c r="B27">
        <v>43</v>
      </c>
      <c r="C27" t="s">
        <v>38</v>
      </c>
      <c r="D27" t="s">
        <v>91</v>
      </c>
    </row>
    <row r="28" spans="1:4" x14ac:dyDescent="0.25">
      <c r="A28" t="str">
        <f t="shared" si="0"/>
        <v>44 weiblich</v>
      </c>
      <c r="B28">
        <v>44</v>
      </c>
      <c r="C28" t="s">
        <v>38</v>
      </c>
      <c r="D28" t="s">
        <v>91</v>
      </c>
    </row>
    <row r="29" spans="1:4" x14ac:dyDescent="0.25">
      <c r="A29" t="str">
        <f t="shared" si="0"/>
        <v>45 weiblich</v>
      </c>
      <c r="B29">
        <v>45</v>
      </c>
      <c r="C29" t="s">
        <v>38</v>
      </c>
      <c r="D29" t="s">
        <v>91</v>
      </c>
    </row>
    <row r="30" spans="1:4" x14ac:dyDescent="0.25">
      <c r="A30" t="str">
        <f t="shared" si="0"/>
        <v>46 weiblich</v>
      </c>
      <c r="B30">
        <v>46</v>
      </c>
      <c r="C30" t="s">
        <v>38</v>
      </c>
      <c r="D30" t="s">
        <v>91</v>
      </c>
    </row>
    <row r="31" spans="1:4" x14ac:dyDescent="0.25">
      <c r="A31" t="str">
        <f t="shared" si="0"/>
        <v>47 weiblich</v>
      </c>
      <c r="B31">
        <v>47</v>
      </c>
      <c r="C31" t="s">
        <v>38</v>
      </c>
      <c r="D31" t="s">
        <v>91</v>
      </c>
    </row>
    <row r="32" spans="1:4" x14ac:dyDescent="0.25">
      <c r="A32" t="str">
        <f t="shared" si="0"/>
        <v>48 weiblich</v>
      </c>
      <c r="B32">
        <v>48</v>
      </c>
      <c r="C32" t="s">
        <v>38</v>
      </c>
      <c r="D32" t="s">
        <v>91</v>
      </c>
    </row>
    <row r="33" spans="1:4" ht="14.45" x14ac:dyDescent="0.3">
      <c r="A33" t="str">
        <f t="shared" si="0"/>
        <v>49 weiblich</v>
      </c>
      <c r="B33">
        <v>49</v>
      </c>
      <c r="C33" t="s">
        <v>38</v>
      </c>
      <c r="D33" t="s">
        <v>91</v>
      </c>
    </row>
    <row r="34" spans="1:4" ht="14.45" x14ac:dyDescent="0.3">
      <c r="A34" t="str">
        <f t="shared" ref="A34:A65" si="1">B34&amp;" "&amp;C34</f>
        <v>50 weiblich</v>
      </c>
      <c r="B34">
        <v>50</v>
      </c>
      <c r="C34" t="s">
        <v>38</v>
      </c>
      <c r="D34" t="s">
        <v>91</v>
      </c>
    </row>
    <row r="35" spans="1:4" ht="14.45" x14ac:dyDescent="0.3">
      <c r="A35" t="str">
        <f t="shared" si="1"/>
        <v>51 weiblich</v>
      </c>
      <c r="B35">
        <v>51</v>
      </c>
      <c r="C35" t="s">
        <v>38</v>
      </c>
      <c r="D35" t="s">
        <v>91</v>
      </c>
    </row>
    <row r="36" spans="1:4" ht="14.45" x14ac:dyDescent="0.3">
      <c r="A36" t="str">
        <f t="shared" si="1"/>
        <v>52 weiblich</v>
      </c>
      <c r="B36">
        <v>52</v>
      </c>
      <c r="C36" t="s">
        <v>38</v>
      </c>
      <c r="D36" t="s">
        <v>91</v>
      </c>
    </row>
    <row r="37" spans="1:4" ht="14.45" x14ac:dyDescent="0.3">
      <c r="A37" t="str">
        <f t="shared" si="1"/>
        <v>53 weiblich</v>
      </c>
      <c r="B37">
        <v>53</v>
      </c>
      <c r="C37" t="s">
        <v>38</v>
      </c>
      <c r="D37" t="s">
        <v>91</v>
      </c>
    </row>
    <row r="38" spans="1:4" ht="14.45" x14ac:dyDescent="0.3">
      <c r="A38" t="str">
        <f t="shared" si="1"/>
        <v>54 weiblich</v>
      </c>
      <c r="B38">
        <v>54</v>
      </c>
      <c r="C38" t="s">
        <v>38</v>
      </c>
      <c r="D38" t="s">
        <v>91</v>
      </c>
    </row>
    <row r="39" spans="1:4" ht="14.45" x14ac:dyDescent="0.3">
      <c r="A39" t="str">
        <f t="shared" si="1"/>
        <v>55 weiblich</v>
      </c>
      <c r="B39">
        <v>55</v>
      </c>
      <c r="C39" t="s">
        <v>38</v>
      </c>
      <c r="D39" t="s">
        <v>91</v>
      </c>
    </row>
    <row r="40" spans="1:4" ht="14.45" x14ac:dyDescent="0.3">
      <c r="A40" t="str">
        <f t="shared" si="1"/>
        <v>56 weiblich</v>
      </c>
      <c r="B40">
        <v>56</v>
      </c>
      <c r="C40" t="s">
        <v>38</v>
      </c>
      <c r="D40" t="s">
        <v>91</v>
      </c>
    </row>
    <row r="41" spans="1:4" ht="14.45" x14ac:dyDescent="0.3">
      <c r="A41" t="str">
        <f t="shared" si="1"/>
        <v>57 weiblich</v>
      </c>
      <c r="B41">
        <v>57</v>
      </c>
      <c r="C41" t="s">
        <v>38</v>
      </c>
      <c r="D41" t="s">
        <v>91</v>
      </c>
    </row>
    <row r="42" spans="1:4" ht="14.45" x14ac:dyDescent="0.3">
      <c r="A42" t="str">
        <f t="shared" si="1"/>
        <v>58 weiblich</v>
      </c>
      <c r="B42">
        <v>58</v>
      </c>
      <c r="C42" t="s">
        <v>38</v>
      </c>
      <c r="D42" t="s">
        <v>91</v>
      </c>
    </row>
    <row r="43" spans="1:4" ht="14.45" x14ac:dyDescent="0.3">
      <c r="A43" t="str">
        <f t="shared" si="1"/>
        <v>59 weiblich</v>
      </c>
      <c r="B43">
        <v>59</v>
      </c>
      <c r="C43" t="s">
        <v>38</v>
      </c>
      <c r="D43" t="s">
        <v>91</v>
      </c>
    </row>
    <row r="44" spans="1:4" ht="14.45" x14ac:dyDescent="0.3">
      <c r="A44" t="str">
        <f t="shared" si="1"/>
        <v>60 weiblich</v>
      </c>
      <c r="B44">
        <v>60</v>
      </c>
      <c r="C44" t="s">
        <v>38</v>
      </c>
      <c r="D44" t="s">
        <v>92</v>
      </c>
    </row>
    <row r="45" spans="1:4" x14ac:dyDescent="0.25">
      <c r="A45" t="str">
        <f t="shared" si="1"/>
        <v>61 weiblich</v>
      </c>
      <c r="B45">
        <v>61</v>
      </c>
      <c r="C45" t="s">
        <v>38</v>
      </c>
      <c r="D45" t="s">
        <v>92</v>
      </c>
    </row>
    <row r="46" spans="1:4" x14ac:dyDescent="0.25">
      <c r="A46" t="str">
        <f t="shared" si="1"/>
        <v>62 weiblich</v>
      </c>
      <c r="B46">
        <v>62</v>
      </c>
      <c r="C46" t="s">
        <v>38</v>
      </c>
      <c r="D46" t="s">
        <v>92</v>
      </c>
    </row>
    <row r="47" spans="1:4" x14ac:dyDescent="0.25">
      <c r="A47" t="str">
        <f t="shared" si="1"/>
        <v>63 weiblich</v>
      </c>
      <c r="B47">
        <v>63</v>
      </c>
      <c r="C47" t="s">
        <v>38</v>
      </c>
      <c r="D47" t="s">
        <v>92</v>
      </c>
    </row>
    <row r="48" spans="1:4" x14ac:dyDescent="0.25">
      <c r="A48" t="str">
        <f t="shared" si="1"/>
        <v>64 weiblich</v>
      </c>
      <c r="B48">
        <v>64</v>
      </c>
      <c r="C48" t="s">
        <v>38</v>
      </c>
      <c r="D48" t="s">
        <v>92</v>
      </c>
    </row>
    <row r="49" spans="1:4" x14ac:dyDescent="0.25">
      <c r="A49" t="str">
        <f t="shared" si="1"/>
        <v>65 weiblich</v>
      </c>
      <c r="B49">
        <v>65</v>
      </c>
      <c r="C49" t="s">
        <v>38</v>
      </c>
      <c r="D49" t="s">
        <v>92</v>
      </c>
    </row>
    <row r="50" spans="1:4" x14ac:dyDescent="0.25">
      <c r="A50" t="str">
        <f t="shared" si="1"/>
        <v>66 weiblich</v>
      </c>
      <c r="B50">
        <v>66</v>
      </c>
      <c r="C50" t="s">
        <v>38</v>
      </c>
      <c r="D50" t="s">
        <v>92</v>
      </c>
    </row>
    <row r="51" spans="1:4" x14ac:dyDescent="0.25">
      <c r="A51" t="str">
        <f t="shared" si="1"/>
        <v>67 weiblich</v>
      </c>
      <c r="B51">
        <v>67</v>
      </c>
      <c r="C51" t="s">
        <v>38</v>
      </c>
      <c r="D51" t="s">
        <v>92</v>
      </c>
    </row>
    <row r="52" spans="1:4" x14ac:dyDescent="0.25">
      <c r="A52" t="str">
        <f t="shared" si="1"/>
        <v>68 weiblich</v>
      </c>
      <c r="B52">
        <v>68</v>
      </c>
      <c r="C52" t="s">
        <v>38</v>
      </c>
      <c r="D52" t="s">
        <v>92</v>
      </c>
    </row>
    <row r="53" spans="1:4" x14ac:dyDescent="0.25">
      <c r="A53" t="str">
        <f t="shared" si="1"/>
        <v>69 weiblich</v>
      </c>
      <c r="B53">
        <v>69</v>
      </c>
      <c r="C53" t="s">
        <v>38</v>
      </c>
      <c r="D53" t="s">
        <v>92</v>
      </c>
    </row>
    <row r="54" spans="1:4" x14ac:dyDescent="0.25">
      <c r="A54" t="str">
        <f t="shared" si="1"/>
        <v>70 weiblich</v>
      </c>
      <c r="B54">
        <v>70</v>
      </c>
      <c r="C54" t="s">
        <v>38</v>
      </c>
      <c r="D54" t="s">
        <v>92</v>
      </c>
    </row>
    <row r="55" spans="1:4" x14ac:dyDescent="0.25">
      <c r="A55" t="str">
        <f t="shared" si="1"/>
        <v>71 weiblich</v>
      </c>
      <c r="B55">
        <v>71</v>
      </c>
      <c r="C55" t="s">
        <v>38</v>
      </c>
      <c r="D55" t="s">
        <v>92</v>
      </c>
    </row>
    <row r="56" spans="1:4" x14ac:dyDescent="0.25">
      <c r="A56" t="str">
        <f t="shared" si="1"/>
        <v>72 weiblich</v>
      </c>
      <c r="B56">
        <v>72</v>
      </c>
      <c r="C56" t="s">
        <v>38</v>
      </c>
      <c r="D56" t="s">
        <v>92</v>
      </c>
    </row>
    <row r="57" spans="1:4" x14ac:dyDescent="0.25">
      <c r="A57" t="str">
        <f t="shared" si="1"/>
        <v>73 weiblich</v>
      </c>
      <c r="B57">
        <v>73</v>
      </c>
      <c r="C57" t="s">
        <v>38</v>
      </c>
      <c r="D57" t="s">
        <v>92</v>
      </c>
    </row>
    <row r="58" spans="1:4" x14ac:dyDescent="0.25">
      <c r="A58" t="str">
        <f t="shared" si="1"/>
        <v>74 weiblich</v>
      </c>
      <c r="B58">
        <v>74</v>
      </c>
      <c r="C58" t="s">
        <v>38</v>
      </c>
      <c r="D58" t="s">
        <v>92</v>
      </c>
    </row>
    <row r="59" spans="1:4" x14ac:dyDescent="0.25">
      <c r="A59" t="str">
        <f t="shared" si="1"/>
        <v>75 weiblich</v>
      </c>
      <c r="B59">
        <v>75</v>
      </c>
      <c r="C59" t="s">
        <v>38</v>
      </c>
      <c r="D59" t="s">
        <v>92</v>
      </c>
    </row>
    <row r="60" spans="1:4" x14ac:dyDescent="0.25">
      <c r="A60" t="str">
        <f t="shared" si="1"/>
        <v>76 weiblich</v>
      </c>
      <c r="B60">
        <v>76</v>
      </c>
      <c r="C60" t="s">
        <v>38</v>
      </c>
      <c r="D60" t="s">
        <v>92</v>
      </c>
    </row>
    <row r="61" spans="1:4" x14ac:dyDescent="0.25">
      <c r="A61" t="str">
        <f t="shared" si="1"/>
        <v>77 weiblich</v>
      </c>
      <c r="B61">
        <v>77</v>
      </c>
      <c r="C61" t="s">
        <v>38</v>
      </c>
      <c r="D61" t="s">
        <v>92</v>
      </c>
    </row>
    <row r="62" spans="1:4" x14ac:dyDescent="0.25">
      <c r="A62" t="str">
        <f t="shared" si="1"/>
        <v>78 weiblich</v>
      </c>
      <c r="B62">
        <v>78</v>
      </c>
      <c r="C62" t="s">
        <v>38</v>
      </c>
      <c r="D62" t="s">
        <v>92</v>
      </c>
    </row>
    <row r="63" spans="1:4" x14ac:dyDescent="0.25">
      <c r="A63" t="str">
        <f t="shared" si="1"/>
        <v>79 weiblich</v>
      </c>
      <c r="B63">
        <v>79</v>
      </c>
      <c r="C63" t="s">
        <v>38</v>
      </c>
      <c r="D63" t="s">
        <v>92</v>
      </c>
    </row>
    <row r="64" spans="1:4" x14ac:dyDescent="0.25">
      <c r="A64" t="str">
        <f t="shared" si="1"/>
        <v>80 weiblich</v>
      </c>
      <c r="B64">
        <v>80</v>
      </c>
      <c r="C64" t="s">
        <v>38</v>
      </c>
      <c r="D64" t="s">
        <v>92</v>
      </c>
    </row>
    <row r="65" spans="1:4" x14ac:dyDescent="0.25">
      <c r="A65" t="str">
        <f t="shared" si="1"/>
        <v>18 männlich</v>
      </c>
      <c r="B65" s="2">
        <v>18</v>
      </c>
      <c r="C65" t="s">
        <v>37</v>
      </c>
      <c r="D65" t="s">
        <v>95</v>
      </c>
    </row>
    <row r="66" spans="1:4" x14ac:dyDescent="0.25">
      <c r="A66" t="str">
        <f t="shared" ref="A66:A97" si="2">B66&amp;" "&amp;C66</f>
        <v>19 männlich</v>
      </c>
      <c r="B66" s="2">
        <v>19</v>
      </c>
      <c r="C66" t="s">
        <v>37</v>
      </c>
      <c r="D66" t="s">
        <v>95</v>
      </c>
    </row>
    <row r="67" spans="1:4" x14ac:dyDescent="0.25">
      <c r="A67" t="str">
        <f t="shared" si="2"/>
        <v>20 männlich</v>
      </c>
      <c r="B67" s="2">
        <v>20</v>
      </c>
      <c r="C67" t="s">
        <v>37</v>
      </c>
      <c r="D67" t="s">
        <v>95</v>
      </c>
    </row>
    <row r="68" spans="1:4" x14ac:dyDescent="0.25">
      <c r="A68" t="str">
        <f t="shared" si="2"/>
        <v>21 männlich</v>
      </c>
      <c r="B68" s="2">
        <v>21</v>
      </c>
      <c r="C68" t="s">
        <v>37</v>
      </c>
      <c r="D68" t="s">
        <v>95</v>
      </c>
    </row>
    <row r="69" spans="1:4" x14ac:dyDescent="0.25">
      <c r="A69" t="str">
        <f t="shared" si="2"/>
        <v>22 männlich</v>
      </c>
      <c r="B69" s="2">
        <v>22</v>
      </c>
      <c r="C69" t="s">
        <v>37</v>
      </c>
      <c r="D69" t="s">
        <v>95</v>
      </c>
    </row>
    <row r="70" spans="1:4" x14ac:dyDescent="0.25">
      <c r="A70" t="str">
        <f t="shared" si="2"/>
        <v>23 männlich</v>
      </c>
      <c r="B70" s="2">
        <v>23</v>
      </c>
      <c r="C70" t="s">
        <v>37</v>
      </c>
      <c r="D70" t="s">
        <v>95</v>
      </c>
    </row>
    <row r="71" spans="1:4" x14ac:dyDescent="0.25">
      <c r="A71" t="str">
        <f t="shared" si="2"/>
        <v>24 männlich</v>
      </c>
      <c r="B71" s="2">
        <v>24</v>
      </c>
      <c r="C71" t="s">
        <v>37</v>
      </c>
      <c r="D71" t="s">
        <v>95</v>
      </c>
    </row>
    <row r="72" spans="1:4" x14ac:dyDescent="0.25">
      <c r="A72" t="str">
        <f t="shared" si="2"/>
        <v>25 männlich</v>
      </c>
      <c r="B72" s="2">
        <v>25</v>
      </c>
      <c r="C72" t="s">
        <v>37</v>
      </c>
      <c r="D72" t="s">
        <v>95</v>
      </c>
    </row>
    <row r="73" spans="1:4" x14ac:dyDescent="0.25">
      <c r="A73" t="str">
        <f t="shared" si="2"/>
        <v>26 männlich</v>
      </c>
      <c r="B73" s="2">
        <v>26</v>
      </c>
      <c r="C73" t="s">
        <v>37</v>
      </c>
      <c r="D73" t="s">
        <v>95</v>
      </c>
    </row>
    <row r="74" spans="1:4" x14ac:dyDescent="0.25">
      <c r="A74" t="str">
        <f t="shared" si="2"/>
        <v>27 männlich</v>
      </c>
      <c r="B74" s="2">
        <v>27</v>
      </c>
      <c r="C74" t="s">
        <v>37</v>
      </c>
      <c r="D74" t="s">
        <v>95</v>
      </c>
    </row>
    <row r="75" spans="1:4" x14ac:dyDescent="0.25">
      <c r="A75" t="str">
        <f t="shared" si="2"/>
        <v>28 männlich</v>
      </c>
      <c r="B75" s="2">
        <v>28</v>
      </c>
      <c r="C75" t="s">
        <v>37</v>
      </c>
      <c r="D75" t="s">
        <v>113</v>
      </c>
    </row>
    <row r="76" spans="1:4" x14ac:dyDescent="0.25">
      <c r="A76" t="str">
        <f t="shared" si="2"/>
        <v>29 männlich</v>
      </c>
      <c r="B76" s="2">
        <v>29</v>
      </c>
      <c r="C76" t="s">
        <v>37</v>
      </c>
      <c r="D76" t="s">
        <v>95</v>
      </c>
    </row>
    <row r="77" spans="1:4" x14ac:dyDescent="0.25">
      <c r="A77" t="str">
        <f t="shared" si="2"/>
        <v>30 männlich</v>
      </c>
      <c r="B77" s="2">
        <v>30</v>
      </c>
      <c r="C77" t="s">
        <v>37</v>
      </c>
      <c r="D77" t="s">
        <v>95</v>
      </c>
    </row>
    <row r="78" spans="1:4" x14ac:dyDescent="0.25">
      <c r="A78" t="str">
        <f t="shared" si="2"/>
        <v>31 männlich</v>
      </c>
      <c r="B78" s="2">
        <v>31</v>
      </c>
      <c r="C78" t="s">
        <v>37</v>
      </c>
      <c r="D78" t="s">
        <v>95</v>
      </c>
    </row>
    <row r="79" spans="1:4" x14ac:dyDescent="0.25">
      <c r="A79" t="str">
        <f t="shared" si="2"/>
        <v>32 männlich</v>
      </c>
      <c r="B79" s="2">
        <v>32</v>
      </c>
      <c r="C79" t="s">
        <v>37</v>
      </c>
      <c r="D79" t="s">
        <v>95</v>
      </c>
    </row>
    <row r="80" spans="1:4" x14ac:dyDescent="0.25">
      <c r="A80" t="str">
        <f t="shared" si="2"/>
        <v>33 männlich</v>
      </c>
      <c r="B80" s="2">
        <v>33</v>
      </c>
      <c r="C80" t="s">
        <v>37</v>
      </c>
      <c r="D80" t="s">
        <v>95</v>
      </c>
    </row>
    <row r="81" spans="1:4" x14ac:dyDescent="0.25">
      <c r="A81" t="str">
        <f t="shared" si="2"/>
        <v>34 männlich</v>
      </c>
      <c r="B81" s="2">
        <v>34</v>
      </c>
      <c r="C81" t="s">
        <v>37</v>
      </c>
      <c r="D81" t="s">
        <v>95</v>
      </c>
    </row>
    <row r="82" spans="1:4" x14ac:dyDescent="0.25">
      <c r="A82" t="str">
        <f t="shared" si="2"/>
        <v>35 männlich</v>
      </c>
      <c r="B82">
        <v>35</v>
      </c>
      <c r="C82" t="s">
        <v>37</v>
      </c>
      <c r="D82" t="s">
        <v>95</v>
      </c>
    </row>
    <row r="83" spans="1:4" x14ac:dyDescent="0.25">
      <c r="A83" t="str">
        <f t="shared" si="2"/>
        <v>36 männlich</v>
      </c>
      <c r="B83">
        <v>36</v>
      </c>
      <c r="C83" t="s">
        <v>37</v>
      </c>
      <c r="D83" t="s">
        <v>95</v>
      </c>
    </row>
    <row r="84" spans="1:4" x14ac:dyDescent="0.25">
      <c r="A84" t="str">
        <f t="shared" si="2"/>
        <v>37 männlich</v>
      </c>
      <c r="B84">
        <v>37</v>
      </c>
      <c r="C84" t="s">
        <v>37</v>
      </c>
      <c r="D84" t="s">
        <v>95</v>
      </c>
    </row>
    <row r="85" spans="1:4" x14ac:dyDescent="0.25">
      <c r="A85" t="str">
        <f t="shared" si="2"/>
        <v>38 männlich</v>
      </c>
      <c r="B85">
        <v>38</v>
      </c>
      <c r="C85" t="s">
        <v>37</v>
      </c>
      <c r="D85" t="s">
        <v>95</v>
      </c>
    </row>
    <row r="86" spans="1:4" x14ac:dyDescent="0.25">
      <c r="A86" t="str">
        <f t="shared" si="2"/>
        <v>39 männlich</v>
      </c>
      <c r="B86">
        <v>39</v>
      </c>
      <c r="C86" t="s">
        <v>37</v>
      </c>
      <c r="D86" t="s">
        <v>95</v>
      </c>
    </row>
    <row r="87" spans="1:4" x14ac:dyDescent="0.25">
      <c r="A87" t="str">
        <f t="shared" si="2"/>
        <v>40 männlich</v>
      </c>
      <c r="B87">
        <v>40</v>
      </c>
      <c r="C87" t="s">
        <v>37</v>
      </c>
      <c r="D87" t="s">
        <v>96</v>
      </c>
    </row>
    <row r="88" spans="1:4" x14ac:dyDescent="0.25">
      <c r="A88" t="str">
        <f t="shared" si="2"/>
        <v>41 männlich</v>
      </c>
      <c r="B88">
        <v>41</v>
      </c>
      <c r="C88" t="s">
        <v>37</v>
      </c>
      <c r="D88" t="s">
        <v>96</v>
      </c>
    </row>
    <row r="89" spans="1:4" x14ac:dyDescent="0.25">
      <c r="A89" t="str">
        <f t="shared" si="2"/>
        <v>42 männlich</v>
      </c>
      <c r="B89">
        <v>42</v>
      </c>
      <c r="C89" t="s">
        <v>37</v>
      </c>
      <c r="D89" t="s">
        <v>96</v>
      </c>
    </row>
    <row r="90" spans="1:4" x14ac:dyDescent="0.25">
      <c r="A90" t="str">
        <f t="shared" si="2"/>
        <v>43 männlich</v>
      </c>
      <c r="B90">
        <v>43</v>
      </c>
      <c r="C90" t="s">
        <v>37</v>
      </c>
      <c r="D90" t="s">
        <v>96</v>
      </c>
    </row>
    <row r="91" spans="1:4" x14ac:dyDescent="0.25">
      <c r="A91" t="str">
        <f t="shared" si="2"/>
        <v>44 männlich</v>
      </c>
      <c r="B91">
        <v>44</v>
      </c>
      <c r="C91" t="s">
        <v>37</v>
      </c>
      <c r="D91" t="s">
        <v>96</v>
      </c>
    </row>
    <row r="92" spans="1:4" x14ac:dyDescent="0.25">
      <c r="A92" t="str">
        <f t="shared" si="2"/>
        <v>45 männlich</v>
      </c>
      <c r="B92">
        <v>45</v>
      </c>
      <c r="C92" t="s">
        <v>37</v>
      </c>
      <c r="D92" t="s">
        <v>96</v>
      </c>
    </row>
    <row r="93" spans="1:4" x14ac:dyDescent="0.25">
      <c r="A93" t="str">
        <f t="shared" si="2"/>
        <v>46 männlich</v>
      </c>
      <c r="B93">
        <v>46</v>
      </c>
      <c r="C93" t="s">
        <v>37</v>
      </c>
      <c r="D93" t="s">
        <v>96</v>
      </c>
    </row>
    <row r="94" spans="1:4" x14ac:dyDescent="0.25">
      <c r="A94" t="str">
        <f t="shared" si="2"/>
        <v>47 männlich</v>
      </c>
      <c r="B94">
        <v>47</v>
      </c>
      <c r="C94" t="s">
        <v>37</v>
      </c>
      <c r="D94" t="s">
        <v>96</v>
      </c>
    </row>
    <row r="95" spans="1:4" x14ac:dyDescent="0.25">
      <c r="A95" t="str">
        <f t="shared" si="2"/>
        <v>48 männlich</v>
      </c>
      <c r="B95">
        <v>48</v>
      </c>
      <c r="C95" t="s">
        <v>37</v>
      </c>
      <c r="D95" t="s">
        <v>96</v>
      </c>
    </row>
    <row r="96" spans="1:4" x14ac:dyDescent="0.25">
      <c r="A96" t="str">
        <f t="shared" si="2"/>
        <v>49 männlich</v>
      </c>
      <c r="B96">
        <v>49</v>
      </c>
      <c r="C96" t="s">
        <v>37</v>
      </c>
      <c r="D96" t="s">
        <v>96</v>
      </c>
    </row>
    <row r="97" spans="1:4" x14ac:dyDescent="0.25">
      <c r="A97" t="str">
        <f t="shared" si="2"/>
        <v>50 männlich</v>
      </c>
      <c r="B97">
        <v>50</v>
      </c>
      <c r="C97" t="s">
        <v>37</v>
      </c>
      <c r="D97" t="s">
        <v>96</v>
      </c>
    </row>
    <row r="98" spans="1:4" x14ac:dyDescent="0.25">
      <c r="A98" t="str">
        <f t="shared" ref="A98:A127" si="3">B98&amp;" "&amp;C98</f>
        <v>51 männlich</v>
      </c>
      <c r="B98">
        <v>51</v>
      </c>
      <c r="C98" t="s">
        <v>37</v>
      </c>
      <c r="D98" t="s">
        <v>96</v>
      </c>
    </row>
    <row r="99" spans="1:4" x14ac:dyDescent="0.25">
      <c r="A99" t="str">
        <f t="shared" si="3"/>
        <v>52 männlich</v>
      </c>
      <c r="B99">
        <v>52</v>
      </c>
      <c r="C99" t="s">
        <v>37</v>
      </c>
      <c r="D99" t="s">
        <v>96</v>
      </c>
    </row>
    <row r="100" spans="1:4" x14ac:dyDescent="0.25">
      <c r="A100" t="str">
        <f t="shared" si="3"/>
        <v>53 männlich</v>
      </c>
      <c r="B100">
        <v>53</v>
      </c>
      <c r="C100" t="s">
        <v>37</v>
      </c>
      <c r="D100" t="s">
        <v>96</v>
      </c>
    </row>
    <row r="101" spans="1:4" x14ac:dyDescent="0.25">
      <c r="A101" t="str">
        <f t="shared" si="3"/>
        <v>54 männlich</v>
      </c>
      <c r="B101">
        <v>54</v>
      </c>
      <c r="C101" t="s">
        <v>37</v>
      </c>
      <c r="D101" t="s">
        <v>96</v>
      </c>
    </row>
    <row r="102" spans="1:4" x14ac:dyDescent="0.25">
      <c r="A102" t="str">
        <f t="shared" si="3"/>
        <v>55 männlich</v>
      </c>
      <c r="B102">
        <v>55</v>
      </c>
      <c r="C102" t="s">
        <v>37</v>
      </c>
      <c r="D102" t="s">
        <v>96</v>
      </c>
    </row>
    <row r="103" spans="1:4" x14ac:dyDescent="0.25">
      <c r="A103" t="str">
        <f t="shared" si="3"/>
        <v>56 männlich</v>
      </c>
      <c r="B103">
        <v>56</v>
      </c>
      <c r="C103" t="s">
        <v>37</v>
      </c>
      <c r="D103" t="s">
        <v>96</v>
      </c>
    </row>
    <row r="104" spans="1:4" x14ac:dyDescent="0.25">
      <c r="A104" t="str">
        <f t="shared" si="3"/>
        <v>57 männlich</v>
      </c>
      <c r="B104">
        <v>57</v>
      </c>
      <c r="C104" t="s">
        <v>37</v>
      </c>
      <c r="D104" t="s">
        <v>96</v>
      </c>
    </row>
    <row r="105" spans="1:4" x14ac:dyDescent="0.25">
      <c r="A105" t="str">
        <f t="shared" si="3"/>
        <v>58 männlich</v>
      </c>
      <c r="B105">
        <v>58</v>
      </c>
      <c r="C105" t="s">
        <v>37</v>
      </c>
      <c r="D105" t="s">
        <v>96</v>
      </c>
    </row>
    <row r="106" spans="1:4" x14ac:dyDescent="0.25">
      <c r="A106" t="str">
        <f t="shared" si="3"/>
        <v>59 männlich</v>
      </c>
      <c r="B106">
        <v>59</v>
      </c>
      <c r="C106" t="s">
        <v>37</v>
      </c>
      <c r="D106" t="s">
        <v>96</v>
      </c>
    </row>
    <row r="107" spans="1:4" x14ac:dyDescent="0.25">
      <c r="A107" t="str">
        <f t="shared" si="3"/>
        <v>60 männlich</v>
      </c>
      <c r="B107">
        <v>60</v>
      </c>
      <c r="C107" t="s">
        <v>37</v>
      </c>
      <c r="D107" t="s">
        <v>97</v>
      </c>
    </row>
    <row r="108" spans="1:4" x14ac:dyDescent="0.25">
      <c r="A108" t="str">
        <f t="shared" si="3"/>
        <v>61 männlich</v>
      </c>
      <c r="B108">
        <v>61</v>
      </c>
      <c r="C108" t="s">
        <v>37</v>
      </c>
      <c r="D108" t="s">
        <v>97</v>
      </c>
    </row>
    <row r="109" spans="1:4" x14ac:dyDescent="0.25">
      <c r="A109" t="str">
        <f t="shared" si="3"/>
        <v>62 männlich</v>
      </c>
      <c r="B109">
        <v>62</v>
      </c>
      <c r="C109" t="s">
        <v>37</v>
      </c>
      <c r="D109" t="s">
        <v>97</v>
      </c>
    </row>
    <row r="110" spans="1:4" x14ac:dyDescent="0.25">
      <c r="A110" t="str">
        <f t="shared" si="3"/>
        <v>63 männlich</v>
      </c>
      <c r="B110">
        <v>63</v>
      </c>
      <c r="C110" t="s">
        <v>37</v>
      </c>
      <c r="D110" t="s">
        <v>97</v>
      </c>
    </row>
    <row r="111" spans="1:4" x14ac:dyDescent="0.25">
      <c r="A111" t="str">
        <f t="shared" si="3"/>
        <v>64 männlich</v>
      </c>
      <c r="B111">
        <v>64</v>
      </c>
      <c r="C111" t="s">
        <v>37</v>
      </c>
      <c r="D111" t="s">
        <v>97</v>
      </c>
    </row>
    <row r="112" spans="1:4" x14ac:dyDescent="0.25">
      <c r="A112" t="str">
        <f t="shared" si="3"/>
        <v>65 männlich</v>
      </c>
      <c r="B112">
        <v>65</v>
      </c>
      <c r="C112" t="s">
        <v>37</v>
      </c>
      <c r="D112" t="s">
        <v>97</v>
      </c>
    </row>
    <row r="113" spans="1:4" x14ac:dyDescent="0.25">
      <c r="A113" t="str">
        <f t="shared" si="3"/>
        <v>66 männlich</v>
      </c>
      <c r="B113">
        <v>66</v>
      </c>
      <c r="C113" t="s">
        <v>37</v>
      </c>
      <c r="D113" t="s">
        <v>97</v>
      </c>
    </row>
    <row r="114" spans="1:4" x14ac:dyDescent="0.25">
      <c r="A114" t="str">
        <f t="shared" si="3"/>
        <v>67 männlich</v>
      </c>
      <c r="B114">
        <v>67</v>
      </c>
      <c r="C114" t="s">
        <v>37</v>
      </c>
      <c r="D114" t="s">
        <v>97</v>
      </c>
    </row>
    <row r="115" spans="1:4" x14ac:dyDescent="0.25">
      <c r="A115" t="str">
        <f t="shared" si="3"/>
        <v>68 männlich</v>
      </c>
      <c r="B115">
        <v>68</v>
      </c>
      <c r="C115" t="s">
        <v>37</v>
      </c>
      <c r="D115" t="s">
        <v>97</v>
      </c>
    </row>
    <row r="116" spans="1:4" x14ac:dyDescent="0.25">
      <c r="A116" t="str">
        <f t="shared" si="3"/>
        <v>69 männlich</v>
      </c>
      <c r="B116">
        <v>69</v>
      </c>
      <c r="C116" t="s">
        <v>37</v>
      </c>
      <c r="D116" t="s">
        <v>97</v>
      </c>
    </row>
    <row r="117" spans="1:4" x14ac:dyDescent="0.25">
      <c r="A117" t="str">
        <f t="shared" si="3"/>
        <v>70 männlich</v>
      </c>
      <c r="B117">
        <v>70</v>
      </c>
      <c r="C117" t="s">
        <v>37</v>
      </c>
      <c r="D117" t="s">
        <v>97</v>
      </c>
    </row>
    <row r="118" spans="1:4" x14ac:dyDescent="0.25">
      <c r="A118" t="str">
        <f t="shared" si="3"/>
        <v>71 männlich</v>
      </c>
      <c r="B118">
        <v>71</v>
      </c>
      <c r="C118" t="s">
        <v>37</v>
      </c>
      <c r="D118" t="s">
        <v>97</v>
      </c>
    </row>
    <row r="119" spans="1:4" x14ac:dyDescent="0.25">
      <c r="A119" t="str">
        <f t="shared" si="3"/>
        <v>72 männlich</v>
      </c>
      <c r="B119">
        <v>72</v>
      </c>
      <c r="C119" t="s">
        <v>37</v>
      </c>
      <c r="D119" t="s">
        <v>97</v>
      </c>
    </row>
    <row r="120" spans="1:4" x14ac:dyDescent="0.25">
      <c r="A120" t="str">
        <f t="shared" si="3"/>
        <v>73 männlich</v>
      </c>
      <c r="B120">
        <v>73</v>
      </c>
      <c r="C120" t="s">
        <v>37</v>
      </c>
      <c r="D120" t="s">
        <v>97</v>
      </c>
    </row>
    <row r="121" spans="1:4" x14ac:dyDescent="0.25">
      <c r="A121" t="str">
        <f t="shared" si="3"/>
        <v>74 männlich</v>
      </c>
      <c r="B121">
        <v>74</v>
      </c>
      <c r="C121" t="s">
        <v>37</v>
      </c>
      <c r="D121" t="s">
        <v>97</v>
      </c>
    </row>
    <row r="122" spans="1:4" x14ac:dyDescent="0.25">
      <c r="A122" t="str">
        <f t="shared" si="3"/>
        <v>75 männlich</v>
      </c>
      <c r="B122">
        <v>75</v>
      </c>
      <c r="C122" t="s">
        <v>37</v>
      </c>
      <c r="D122" t="s">
        <v>97</v>
      </c>
    </row>
    <row r="123" spans="1:4" x14ac:dyDescent="0.25">
      <c r="A123" t="str">
        <f t="shared" si="3"/>
        <v>76 männlich</v>
      </c>
      <c r="B123">
        <v>76</v>
      </c>
      <c r="C123" t="s">
        <v>37</v>
      </c>
      <c r="D123" t="s">
        <v>97</v>
      </c>
    </row>
    <row r="124" spans="1:4" x14ac:dyDescent="0.25">
      <c r="A124" t="str">
        <f t="shared" si="3"/>
        <v>77 männlich</v>
      </c>
      <c r="B124">
        <v>77</v>
      </c>
      <c r="C124" t="s">
        <v>37</v>
      </c>
      <c r="D124" t="s">
        <v>97</v>
      </c>
    </row>
    <row r="125" spans="1:4" x14ac:dyDescent="0.25">
      <c r="A125" t="str">
        <f t="shared" si="3"/>
        <v>78 männlich</v>
      </c>
      <c r="B125">
        <v>78</v>
      </c>
      <c r="C125" t="s">
        <v>37</v>
      </c>
      <c r="D125" t="s">
        <v>97</v>
      </c>
    </row>
    <row r="126" spans="1:4" x14ac:dyDescent="0.25">
      <c r="A126" t="str">
        <f t="shared" si="3"/>
        <v>79 männlich</v>
      </c>
      <c r="B126">
        <v>79</v>
      </c>
      <c r="C126" t="s">
        <v>37</v>
      </c>
      <c r="D126" t="s">
        <v>97</v>
      </c>
    </row>
    <row r="127" spans="1:4" x14ac:dyDescent="0.25">
      <c r="A127" t="str">
        <f t="shared" si="3"/>
        <v>80 männlich</v>
      </c>
      <c r="B127">
        <v>80</v>
      </c>
      <c r="C127" t="s">
        <v>37</v>
      </c>
      <c r="D127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workbookViewId="0">
      <pane ySplit="1" topLeftCell="A65" activePane="bottomLeft" state="frozen"/>
      <selection pane="bottomLeft" activeCell="C106" sqref="C106"/>
    </sheetView>
  </sheetViews>
  <sheetFormatPr baseColWidth="10" defaultRowHeight="15" x14ac:dyDescent="0.25"/>
  <cols>
    <col min="3" max="3" width="5.42578125" bestFit="1" customWidth="1"/>
  </cols>
  <sheetData>
    <row r="1" spans="1:4" s="1" customFormat="1" x14ac:dyDescent="0.25">
      <c r="A1" s="1" t="s">
        <v>116</v>
      </c>
      <c r="B1" s="1" t="s">
        <v>36</v>
      </c>
      <c r="C1" s="1" t="s">
        <v>90</v>
      </c>
      <c r="D1" s="1" t="s">
        <v>94</v>
      </c>
    </row>
    <row r="2" spans="1:4" x14ac:dyDescent="0.25">
      <c r="A2" t="str">
        <f t="shared" ref="A2:A18" si="0">C2&amp;" "&amp;B2</f>
        <v>18 weiblich</v>
      </c>
      <c r="B2" t="s">
        <v>38</v>
      </c>
      <c r="C2">
        <v>18</v>
      </c>
      <c r="D2" t="s">
        <v>99</v>
      </c>
    </row>
    <row r="3" spans="1:4" x14ac:dyDescent="0.25">
      <c r="A3" t="str">
        <f t="shared" si="0"/>
        <v>19 weiblich</v>
      </c>
      <c r="B3" t="s">
        <v>38</v>
      </c>
      <c r="C3">
        <v>19</v>
      </c>
      <c r="D3" t="s">
        <v>99</v>
      </c>
    </row>
    <row r="4" spans="1:4" x14ac:dyDescent="0.25">
      <c r="A4" t="str">
        <f t="shared" si="0"/>
        <v>20 weiblich</v>
      </c>
      <c r="B4" t="s">
        <v>38</v>
      </c>
      <c r="C4">
        <v>20</v>
      </c>
      <c r="D4" t="s">
        <v>99</v>
      </c>
    </row>
    <row r="5" spans="1:4" x14ac:dyDescent="0.25">
      <c r="A5" t="str">
        <f t="shared" si="0"/>
        <v>21 weiblich</v>
      </c>
      <c r="B5" t="s">
        <v>38</v>
      </c>
      <c r="C5">
        <v>21</v>
      </c>
      <c r="D5" t="s">
        <v>99</v>
      </c>
    </row>
    <row r="6" spans="1:4" x14ac:dyDescent="0.25">
      <c r="A6" t="str">
        <f t="shared" si="0"/>
        <v>22 weiblich</v>
      </c>
      <c r="B6" t="s">
        <v>38</v>
      </c>
      <c r="C6">
        <v>22</v>
      </c>
      <c r="D6" t="s">
        <v>99</v>
      </c>
    </row>
    <row r="7" spans="1:4" x14ac:dyDescent="0.25">
      <c r="A7" t="str">
        <f t="shared" si="0"/>
        <v>23 weiblich</v>
      </c>
      <c r="B7" t="s">
        <v>38</v>
      </c>
      <c r="C7">
        <v>23</v>
      </c>
      <c r="D7" t="s">
        <v>99</v>
      </c>
    </row>
    <row r="8" spans="1:4" x14ac:dyDescent="0.25">
      <c r="A8" t="str">
        <f t="shared" si="0"/>
        <v>24 weiblich</v>
      </c>
      <c r="B8" t="s">
        <v>38</v>
      </c>
      <c r="C8">
        <v>24</v>
      </c>
      <c r="D8" t="s">
        <v>99</v>
      </c>
    </row>
    <row r="9" spans="1:4" x14ac:dyDescent="0.25">
      <c r="A9" t="str">
        <f t="shared" si="0"/>
        <v>25 weiblich</v>
      </c>
      <c r="B9" t="s">
        <v>38</v>
      </c>
      <c r="C9">
        <v>25</v>
      </c>
      <c r="D9" t="s">
        <v>99</v>
      </c>
    </row>
    <row r="10" spans="1:4" x14ac:dyDescent="0.25">
      <c r="A10" t="str">
        <f t="shared" si="0"/>
        <v>26 weiblich</v>
      </c>
      <c r="B10" t="s">
        <v>38</v>
      </c>
      <c r="C10">
        <v>26</v>
      </c>
      <c r="D10" t="s">
        <v>99</v>
      </c>
    </row>
    <row r="11" spans="1:4" x14ac:dyDescent="0.25">
      <c r="A11" t="str">
        <f t="shared" si="0"/>
        <v>27 weiblich</v>
      </c>
      <c r="B11" t="s">
        <v>38</v>
      </c>
      <c r="C11">
        <v>27</v>
      </c>
      <c r="D11" t="s">
        <v>99</v>
      </c>
    </row>
    <row r="12" spans="1:4" x14ac:dyDescent="0.25">
      <c r="A12" t="str">
        <f t="shared" si="0"/>
        <v>28 weiblich</v>
      </c>
      <c r="B12" t="s">
        <v>38</v>
      </c>
      <c r="C12">
        <v>28</v>
      </c>
      <c r="D12" t="s">
        <v>99</v>
      </c>
    </row>
    <row r="13" spans="1:4" x14ac:dyDescent="0.25">
      <c r="A13" t="str">
        <f t="shared" si="0"/>
        <v>29 weiblich</v>
      </c>
      <c r="B13" t="s">
        <v>38</v>
      </c>
      <c r="C13">
        <v>29</v>
      </c>
      <c r="D13" t="s">
        <v>99</v>
      </c>
    </row>
    <row r="14" spans="1:4" x14ac:dyDescent="0.25">
      <c r="A14" t="str">
        <f t="shared" si="0"/>
        <v>30 weiblich</v>
      </c>
      <c r="B14" t="s">
        <v>38</v>
      </c>
      <c r="C14">
        <v>30</v>
      </c>
      <c r="D14" t="s">
        <v>99</v>
      </c>
    </row>
    <row r="15" spans="1:4" x14ac:dyDescent="0.25">
      <c r="A15" t="str">
        <f t="shared" si="0"/>
        <v>31 weiblich</v>
      </c>
      <c r="B15" t="s">
        <v>38</v>
      </c>
      <c r="C15">
        <v>31</v>
      </c>
      <c r="D15" t="s">
        <v>99</v>
      </c>
    </row>
    <row r="16" spans="1:4" x14ac:dyDescent="0.25">
      <c r="A16" t="str">
        <f t="shared" si="0"/>
        <v>32 weiblich</v>
      </c>
      <c r="B16" t="s">
        <v>38</v>
      </c>
      <c r="C16">
        <v>32</v>
      </c>
      <c r="D16" t="s">
        <v>99</v>
      </c>
    </row>
    <row r="17" spans="1:4" x14ac:dyDescent="0.25">
      <c r="A17" t="str">
        <f t="shared" si="0"/>
        <v>33 weiblich</v>
      </c>
      <c r="B17" t="s">
        <v>38</v>
      </c>
      <c r="C17">
        <v>33</v>
      </c>
      <c r="D17" t="s">
        <v>99</v>
      </c>
    </row>
    <row r="18" spans="1:4" x14ac:dyDescent="0.25">
      <c r="A18" t="str">
        <f t="shared" si="0"/>
        <v>34 weiblich</v>
      </c>
      <c r="B18" t="s">
        <v>38</v>
      </c>
      <c r="C18">
        <v>34</v>
      </c>
      <c r="D18" t="s">
        <v>99</v>
      </c>
    </row>
    <row r="19" spans="1:4" x14ac:dyDescent="0.25">
      <c r="A19" t="str">
        <f>C19&amp;" "&amp;B19</f>
        <v>35 weiblich</v>
      </c>
      <c r="B19" t="s">
        <v>38</v>
      </c>
      <c r="C19">
        <v>35</v>
      </c>
      <c r="D19" t="s">
        <v>99</v>
      </c>
    </row>
    <row r="20" spans="1:4" x14ac:dyDescent="0.25">
      <c r="A20" t="str">
        <f t="shared" ref="A20:A83" si="1">C20&amp;" "&amp;B20</f>
        <v>36 weiblich</v>
      </c>
      <c r="B20" t="s">
        <v>38</v>
      </c>
      <c r="C20">
        <v>36</v>
      </c>
      <c r="D20" t="s">
        <v>99</v>
      </c>
    </row>
    <row r="21" spans="1:4" x14ac:dyDescent="0.25">
      <c r="A21" t="str">
        <f t="shared" si="1"/>
        <v>37 weiblich</v>
      </c>
      <c r="B21" t="s">
        <v>38</v>
      </c>
      <c r="C21">
        <v>37</v>
      </c>
      <c r="D21" t="s">
        <v>99</v>
      </c>
    </row>
    <row r="22" spans="1:4" x14ac:dyDescent="0.25">
      <c r="A22" t="str">
        <f t="shared" si="1"/>
        <v>38 weiblich</v>
      </c>
      <c r="B22" t="s">
        <v>38</v>
      </c>
      <c r="C22">
        <v>38</v>
      </c>
      <c r="D22" t="s">
        <v>99</v>
      </c>
    </row>
    <row r="23" spans="1:4" x14ac:dyDescent="0.25">
      <c r="A23" t="str">
        <f t="shared" si="1"/>
        <v>39 weiblich</v>
      </c>
      <c r="B23" t="s">
        <v>38</v>
      </c>
      <c r="C23">
        <v>39</v>
      </c>
      <c r="D23" t="s">
        <v>99</v>
      </c>
    </row>
    <row r="24" spans="1:4" x14ac:dyDescent="0.25">
      <c r="A24" t="str">
        <f t="shared" si="1"/>
        <v>40 weiblich</v>
      </c>
      <c r="B24" t="s">
        <v>38</v>
      </c>
      <c r="C24">
        <v>40</v>
      </c>
      <c r="D24" t="s">
        <v>100</v>
      </c>
    </row>
    <row r="25" spans="1:4" x14ac:dyDescent="0.25">
      <c r="A25" t="str">
        <f t="shared" si="1"/>
        <v>41 weiblich</v>
      </c>
      <c r="B25" t="s">
        <v>38</v>
      </c>
      <c r="C25">
        <v>41</v>
      </c>
      <c r="D25" t="s">
        <v>100</v>
      </c>
    </row>
    <row r="26" spans="1:4" x14ac:dyDescent="0.25">
      <c r="A26" t="str">
        <f t="shared" si="1"/>
        <v>42 weiblich</v>
      </c>
      <c r="B26" t="s">
        <v>38</v>
      </c>
      <c r="C26">
        <v>42</v>
      </c>
      <c r="D26" t="s">
        <v>100</v>
      </c>
    </row>
    <row r="27" spans="1:4" x14ac:dyDescent="0.25">
      <c r="A27" t="str">
        <f t="shared" si="1"/>
        <v>43 weiblich</v>
      </c>
      <c r="B27" t="s">
        <v>38</v>
      </c>
      <c r="C27">
        <v>43</v>
      </c>
      <c r="D27" t="s">
        <v>100</v>
      </c>
    </row>
    <row r="28" spans="1:4" x14ac:dyDescent="0.25">
      <c r="A28" t="str">
        <f t="shared" si="1"/>
        <v>44 weiblich</v>
      </c>
      <c r="B28" t="s">
        <v>38</v>
      </c>
      <c r="C28">
        <v>44</v>
      </c>
      <c r="D28" t="s">
        <v>100</v>
      </c>
    </row>
    <row r="29" spans="1:4" x14ac:dyDescent="0.25">
      <c r="A29" t="str">
        <f t="shared" si="1"/>
        <v>45 weiblich</v>
      </c>
      <c r="B29" t="s">
        <v>38</v>
      </c>
      <c r="C29">
        <v>45</v>
      </c>
      <c r="D29" t="s">
        <v>100</v>
      </c>
    </row>
    <row r="30" spans="1:4" x14ac:dyDescent="0.25">
      <c r="A30" t="str">
        <f t="shared" si="1"/>
        <v>46 weiblich</v>
      </c>
      <c r="B30" t="s">
        <v>38</v>
      </c>
      <c r="C30">
        <v>46</v>
      </c>
      <c r="D30" t="s">
        <v>100</v>
      </c>
    </row>
    <row r="31" spans="1:4" x14ac:dyDescent="0.25">
      <c r="A31" t="str">
        <f t="shared" si="1"/>
        <v>47 weiblich</v>
      </c>
      <c r="B31" t="s">
        <v>38</v>
      </c>
      <c r="C31">
        <v>47</v>
      </c>
      <c r="D31" t="s">
        <v>100</v>
      </c>
    </row>
    <row r="32" spans="1:4" x14ac:dyDescent="0.25">
      <c r="A32" t="str">
        <f t="shared" si="1"/>
        <v>48 weiblich</v>
      </c>
      <c r="B32" t="s">
        <v>38</v>
      </c>
      <c r="C32">
        <v>48</v>
      </c>
      <c r="D32" t="s">
        <v>100</v>
      </c>
    </row>
    <row r="33" spans="1:4" x14ac:dyDescent="0.25">
      <c r="A33" t="str">
        <f t="shared" si="1"/>
        <v>49 weiblich</v>
      </c>
      <c r="B33" t="s">
        <v>38</v>
      </c>
      <c r="C33">
        <v>49</v>
      </c>
      <c r="D33" t="s">
        <v>100</v>
      </c>
    </row>
    <row r="34" spans="1:4" ht="14.45" x14ac:dyDescent="0.3">
      <c r="A34" t="str">
        <f t="shared" si="1"/>
        <v>50 weiblich</v>
      </c>
      <c r="B34" t="s">
        <v>38</v>
      </c>
      <c r="C34">
        <v>50</v>
      </c>
      <c r="D34" t="s">
        <v>100</v>
      </c>
    </row>
    <row r="35" spans="1:4" ht="14.45" x14ac:dyDescent="0.3">
      <c r="A35" t="str">
        <f t="shared" si="1"/>
        <v>51 weiblich</v>
      </c>
      <c r="B35" t="s">
        <v>38</v>
      </c>
      <c r="C35">
        <v>51</v>
      </c>
      <c r="D35" t="s">
        <v>100</v>
      </c>
    </row>
    <row r="36" spans="1:4" ht="14.45" x14ac:dyDescent="0.3">
      <c r="A36" t="str">
        <f t="shared" si="1"/>
        <v>52 weiblich</v>
      </c>
      <c r="B36" t="s">
        <v>38</v>
      </c>
      <c r="C36">
        <v>52</v>
      </c>
      <c r="D36" t="s">
        <v>100</v>
      </c>
    </row>
    <row r="37" spans="1:4" ht="14.45" x14ac:dyDescent="0.3">
      <c r="A37" t="str">
        <f t="shared" si="1"/>
        <v>53 weiblich</v>
      </c>
      <c r="B37" t="s">
        <v>38</v>
      </c>
      <c r="C37">
        <v>53</v>
      </c>
      <c r="D37" t="s">
        <v>100</v>
      </c>
    </row>
    <row r="38" spans="1:4" ht="14.45" x14ac:dyDescent="0.3">
      <c r="A38" t="str">
        <f t="shared" si="1"/>
        <v>54 weiblich</v>
      </c>
      <c r="B38" t="s">
        <v>38</v>
      </c>
      <c r="C38">
        <v>54</v>
      </c>
      <c r="D38" t="s">
        <v>100</v>
      </c>
    </row>
    <row r="39" spans="1:4" ht="14.45" x14ac:dyDescent="0.3">
      <c r="A39" t="str">
        <f t="shared" si="1"/>
        <v>55 weiblich</v>
      </c>
      <c r="B39" t="s">
        <v>38</v>
      </c>
      <c r="C39">
        <v>55</v>
      </c>
      <c r="D39" t="s">
        <v>100</v>
      </c>
    </row>
    <row r="40" spans="1:4" ht="14.45" x14ac:dyDescent="0.3">
      <c r="A40" t="str">
        <f t="shared" si="1"/>
        <v>56 weiblich</v>
      </c>
      <c r="B40" t="s">
        <v>38</v>
      </c>
      <c r="C40">
        <v>56</v>
      </c>
      <c r="D40" t="s">
        <v>100</v>
      </c>
    </row>
    <row r="41" spans="1:4" ht="14.45" x14ac:dyDescent="0.3">
      <c r="A41" t="str">
        <f t="shared" si="1"/>
        <v>57 weiblich</v>
      </c>
      <c r="B41" t="s">
        <v>38</v>
      </c>
      <c r="C41">
        <v>57</v>
      </c>
      <c r="D41" t="s">
        <v>100</v>
      </c>
    </row>
    <row r="42" spans="1:4" ht="14.45" x14ac:dyDescent="0.3">
      <c r="A42" t="str">
        <f t="shared" si="1"/>
        <v>58 weiblich</v>
      </c>
      <c r="B42" t="s">
        <v>38</v>
      </c>
      <c r="C42">
        <v>58</v>
      </c>
      <c r="D42" t="s">
        <v>100</v>
      </c>
    </row>
    <row r="43" spans="1:4" ht="14.45" x14ac:dyDescent="0.3">
      <c r="A43" t="str">
        <f t="shared" si="1"/>
        <v>59 weiblich</v>
      </c>
      <c r="B43" t="s">
        <v>38</v>
      </c>
      <c r="C43">
        <v>59</v>
      </c>
      <c r="D43" t="s">
        <v>100</v>
      </c>
    </row>
    <row r="44" spans="1:4" ht="14.45" x14ac:dyDescent="0.3">
      <c r="A44" t="str">
        <f t="shared" si="1"/>
        <v>60 weiblich</v>
      </c>
      <c r="B44" t="s">
        <v>38</v>
      </c>
      <c r="C44">
        <v>60</v>
      </c>
      <c r="D44" t="s">
        <v>101</v>
      </c>
    </row>
    <row r="45" spans="1:4" ht="14.45" x14ac:dyDescent="0.3">
      <c r="A45" t="str">
        <f t="shared" si="1"/>
        <v>61 weiblich</v>
      </c>
      <c r="B45" t="s">
        <v>38</v>
      </c>
      <c r="C45">
        <v>61</v>
      </c>
      <c r="D45" t="s">
        <v>101</v>
      </c>
    </row>
    <row r="46" spans="1:4" ht="14.45" x14ac:dyDescent="0.3">
      <c r="A46" t="str">
        <f t="shared" si="1"/>
        <v>62 weiblich</v>
      </c>
      <c r="B46" t="s">
        <v>38</v>
      </c>
      <c r="C46">
        <v>62</v>
      </c>
      <c r="D46" t="s">
        <v>101</v>
      </c>
    </row>
    <row r="47" spans="1:4" ht="14.45" x14ac:dyDescent="0.3">
      <c r="A47" t="str">
        <f t="shared" si="1"/>
        <v>63 weiblich</v>
      </c>
      <c r="B47" t="s">
        <v>38</v>
      </c>
      <c r="C47">
        <v>63</v>
      </c>
      <c r="D47" t="s">
        <v>101</v>
      </c>
    </row>
    <row r="48" spans="1:4" ht="14.45" x14ac:dyDescent="0.3">
      <c r="A48" t="str">
        <f t="shared" si="1"/>
        <v>64 weiblich</v>
      </c>
      <c r="B48" t="s">
        <v>38</v>
      </c>
      <c r="C48">
        <v>64</v>
      </c>
      <c r="D48" t="s">
        <v>101</v>
      </c>
    </row>
    <row r="49" spans="1:4" ht="14.45" x14ac:dyDescent="0.3">
      <c r="A49" t="str">
        <f t="shared" si="1"/>
        <v>65 weiblich</v>
      </c>
      <c r="B49" t="s">
        <v>38</v>
      </c>
      <c r="C49">
        <v>65</v>
      </c>
      <c r="D49" t="s">
        <v>101</v>
      </c>
    </row>
    <row r="50" spans="1:4" ht="14.45" x14ac:dyDescent="0.3">
      <c r="A50" t="str">
        <f t="shared" si="1"/>
        <v>66 weiblich</v>
      </c>
      <c r="B50" t="s">
        <v>38</v>
      </c>
      <c r="C50">
        <v>66</v>
      </c>
      <c r="D50" t="s">
        <v>101</v>
      </c>
    </row>
    <row r="51" spans="1:4" ht="14.45" x14ac:dyDescent="0.3">
      <c r="A51" t="str">
        <f t="shared" si="1"/>
        <v>67 weiblich</v>
      </c>
      <c r="B51" t="s">
        <v>38</v>
      </c>
      <c r="C51">
        <v>67</v>
      </c>
      <c r="D51" t="s">
        <v>101</v>
      </c>
    </row>
    <row r="52" spans="1:4" ht="14.45" x14ac:dyDescent="0.3">
      <c r="A52" t="str">
        <f t="shared" si="1"/>
        <v>68 weiblich</v>
      </c>
      <c r="B52" t="s">
        <v>38</v>
      </c>
      <c r="C52">
        <v>68</v>
      </c>
      <c r="D52" t="s">
        <v>101</v>
      </c>
    </row>
    <row r="53" spans="1:4" ht="14.45" x14ac:dyDescent="0.3">
      <c r="A53" t="str">
        <f t="shared" si="1"/>
        <v>69 weiblich</v>
      </c>
      <c r="B53" t="s">
        <v>38</v>
      </c>
      <c r="C53">
        <v>69</v>
      </c>
      <c r="D53" t="s">
        <v>101</v>
      </c>
    </row>
    <row r="54" spans="1:4" ht="14.45" x14ac:dyDescent="0.3">
      <c r="A54" t="str">
        <f t="shared" si="1"/>
        <v>70 weiblich</v>
      </c>
      <c r="B54" t="s">
        <v>38</v>
      </c>
      <c r="C54">
        <v>70</v>
      </c>
      <c r="D54" t="s">
        <v>101</v>
      </c>
    </row>
    <row r="55" spans="1:4" ht="14.45" x14ac:dyDescent="0.3">
      <c r="A55" t="str">
        <f t="shared" si="1"/>
        <v>71 weiblich</v>
      </c>
      <c r="B55" t="s">
        <v>38</v>
      </c>
      <c r="C55">
        <v>71</v>
      </c>
      <c r="D55" t="s">
        <v>101</v>
      </c>
    </row>
    <row r="56" spans="1:4" ht="14.45" x14ac:dyDescent="0.3">
      <c r="A56" t="str">
        <f t="shared" si="1"/>
        <v>72 weiblich</v>
      </c>
      <c r="B56" t="s">
        <v>38</v>
      </c>
      <c r="C56">
        <v>72</v>
      </c>
      <c r="D56" t="s">
        <v>101</v>
      </c>
    </row>
    <row r="57" spans="1:4" ht="14.45" x14ac:dyDescent="0.3">
      <c r="A57" t="str">
        <f t="shared" si="1"/>
        <v>73 weiblich</v>
      </c>
      <c r="B57" t="s">
        <v>38</v>
      </c>
      <c r="C57">
        <v>73</v>
      </c>
      <c r="D57" t="s">
        <v>101</v>
      </c>
    </row>
    <row r="58" spans="1:4" ht="14.45" x14ac:dyDescent="0.3">
      <c r="A58" t="str">
        <f t="shared" si="1"/>
        <v>74 weiblich</v>
      </c>
      <c r="B58" t="s">
        <v>38</v>
      </c>
      <c r="C58">
        <v>74</v>
      </c>
      <c r="D58" t="s">
        <v>101</v>
      </c>
    </row>
    <row r="59" spans="1:4" ht="14.45" x14ac:dyDescent="0.3">
      <c r="A59" t="str">
        <f t="shared" si="1"/>
        <v>75 weiblich</v>
      </c>
      <c r="B59" t="s">
        <v>38</v>
      </c>
      <c r="C59">
        <v>75</v>
      </c>
      <c r="D59" t="s">
        <v>101</v>
      </c>
    </row>
    <row r="60" spans="1:4" ht="14.45" x14ac:dyDescent="0.3">
      <c r="A60" t="str">
        <f t="shared" si="1"/>
        <v>76 weiblich</v>
      </c>
      <c r="B60" t="s">
        <v>38</v>
      </c>
      <c r="C60">
        <v>76</v>
      </c>
      <c r="D60" t="s">
        <v>101</v>
      </c>
    </row>
    <row r="61" spans="1:4" ht="14.45" x14ac:dyDescent="0.3">
      <c r="A61" t="str">
        <f t="shared" si="1"/>
        <v>77 weiblich</v>
      </c>
      <c r="B61" t="s">
        <v>38</v>
      </c>
      <c r="C61">
        <v>77</v>
      </c>
      <c r="D61" t="s">
        <v>101</v>
      </c>
    </row>
    <row r="62" spans="1:4" ht="14.45" x14ac:dyDescent="0.3">
      <c r="A62" t="str">
        <f t="shared" si="1"/>
        <v>78 weiblich</v>
      </c>
      <c r="B62" t="s">
        <v>38</v>
      </c>
      <c r="C62">
        <v>78</v>
      </c>
      <c r="D62" t="s">
        <v>101</v>
      </c>
    </row>
    <row r="63" spans="1:4" ht="14.45" x14ac:dyDescent="0.3">
      <c r="A63" t="str">
        <f t="shared" si="1"/>
        <v>79 weiblich</v>
      </c>
      <c r="B63" t="s">
        <v>38</v>
      </c>
      <c r="C63">
        <v>79</v>
      </c>
      <c r="D63" t="s">
        <v>101</v>
      </c>
    </row>
    <row r="64" spans="1:4" ht="14.45" x14ac:dyDescent="0.3">
      <c r="A64" t="str">
        <f t="shared" si="1"/>
        <v>80 weiblich</v>
      </c>
      <c r="B64" t="s">
        <v>38</v>
      </c>
      <c r="C64">
        <v>80</v>
      </c>
      <c r="D64" t="s">
        <v>101</v>
      </c>
    </row>
    <row r="65" spans="1:4" x14ac:dyDescent="0.25">
      <c r="A65" t="str">
        <f t="shared" si="1"/>
        <v>18 männlich</v>
      </c>
      <c r="B65" t="s">
        <v>37</v>
      </c>
      <c r="C65">
        <v>18</v>
      </c>
      <c r="D65" t="s">
        <v>102</v>
      </c>
    </row>
    <row r="66" spans="1:4" x14ac:dyDescent="0.25">
      <c r="A66" t="str">
        <f t="shared" si="1"/>
        <v>19 männlich</v>
      </c>
      <c r="B66" t="s">
        <v>37</v>
      </c>
      <c r="C66">
        <v>19</v>
      </c>
      <c r="D66" t="s">
        <v>102</v>
      </c>
    </row>
    <row r="67" spans="1:4" x14ac:dyDescent="0.25">
      <c r="A67" t="str">
        <f t="shared" si="1"/>
        <v>20 männlich</v>
      </c>
      <c r="B67" t="s">
        <v>37</v>
      </c>
      <c r="C67">
        <v>20</v>
      </c>
      <c r="D67" t="s">
        <v>102</v>
      </c>
    </row>
    <row r="68" spans="1:4" x14ac:dyDescent="0.25">
      <c r="A68" t="str">
        <f t="shared" si="1"/>
        <v>21 männlich</v>
      </c>
      <c r="B68" t="s">
        <v>37</v>
      </c>
      <c r="C68">
        <v>21</v>
      </c>
      <c r="D68" t="s">
        <v>102</v>
      </c>
    </row>
    <row r="69" spans="1:4" x14ac:dyDescent="0.25">
      <c r="A69" t="str">
        <f t="shared" si="1"/>
        <v>22 männlich</v>
      </c>
      <c r="B69" t="s">
        <v>37</v>
      </c>
      <c r="C69">
        <v>22</v>
      </c>
      <c r="D69" t="s">
        <v>102</v>
      </c>
    </row>
    <row r="70" spans="1:4" x14ac:dyDescent="0.25">
      <c r="A70" t="str">
        <f t="shared" si="1"/>
        <v>23 männlich</v>
      </c>
      <c r="B70" t="s">
        <v>37</v>
      </c>
      <c r="C70">
        <v>23</v>
      </c>
      <c r="D70" t="s">
        <v>102</v>
      </c>
    </row>
    <row r="71" spans="1:4" x14ac:dyDescent="0.25">
      <c r="A71" t="str">
        <f t="shared" si="1"/>
        <v>24 männlich</v>
      </c>
      <c r="B71" t="s">
        <v>37</v>
      </c>
      <c r="C71">
        <v>24</v>
      </c>
      <c r="D71" t="s">
        <v>102</v>
      </c>
    </row>
    <row r="72" spans="1:4" x14ac:dyDescent="0.25">
      <c r="A72" t="str">
        <f t="shared" si="1"/>
        <v>25 männlich</v>
      </c>
      <c r="B72" t="s">
        <v>37</v>
      </c>
      <c r="C72">
        <v>25</v>
      </c>
      <c r="D72" t="s">
        <v>102</v>
      </c>
    </row>
    <row r="73" spans="1:4" x14ac:dyDescent="0.25">
      <c r="A73" t="str">
        <f t="shared" si="1"/>
        <v>26 männlich</v>
      </c>
      <c r="B73" t="s">
        <v>37</v>
      </c>
      <c r="C73">
        <v>26</v>
      </c>
      <c r="D73" t="s">
        <v>102</v>
      </c>
    </row>
    <row r="74" spans="1:4" x14ac:dyDescent="0.25">
      <c r="A74" t="str">
        <f t="shared" si="1"/>
        <v>27 männlich</v>
      </c>
      <c r="B74" t="s">
        <v>37</v>
      </c>
      <c r="C74">
        <v>27</v>
      </c>
      <c r="D74" t="s">
        <v>102</v>
      </c>
    </row>
    <row r="75" spans="1:4" x14ac:dyDescent="0.25">
      <c r="A75" t="str">
        <f t="shared" si="1"/>
        <v>28 männlich</v>
      </c>
      <c r="B75" t="s">
        <v>37</v>
      </c>
      <c r="C75">
        <v>28</v>
      </c>
      <c r="D75" t="s">
        <v>102</v>
      </c>
    </row>
    <row r="76" spans="1:4" x14ac:dyDescent="0.25">
      <c r="A76" t="str">
        <f t="shared" si="1"/>
        <v>29 männlich</v>
      </c>
      <c r="B76" t="s">
        <v>37</v>
      </c>
      <c r="C76">
        <v>29</v>
      </c>
      <c r="D76" t="s">
        <v>102</v>
      </c>
    </row>
    <row r="77" spans="1:4" x14ac:dyDescent="0.25">
      <c r="A77" t="str">
        <f t="shared" si="1"/>
        <v>30 männlich</v>
      </c>
      <c r="B77" t="s">
        <v>37</v>
      </c>
      <c r="C77">
        <v>30</v>
      </c>
      <c r="D77" t="s">
        <v>102</v>
      </c>
    </row>
    <row r="78" spans="1:4" x14ac:dyDescent="0.25">
      <c r="A78" t="str">
        <f t="shared" si="1"/>
        <v>31 männlich</v>
      </c>
      <c r="B78" t="s">
        <v>37</v>
      </c>
      <c r="C78">
        <v>31</v>
      </c>
      <c r="D78" t="s">
        <v>102</v>
      </c>
    </row>
    <row r="79" spans="1:4" x14ac:dyDescent="0.25">
      <c r="A79" t="str">
        <f t="shared" si="1"/>
        <v>32 männlich</v>
      </c>
      <c r="B79" t="s">
        <v>37</v>
      </c>
      <c r="C79">
        <v>32</v>
      </c>
      <c r="D79" t="s">
        <v>102</v>
      </c>
    </row>
    <row r="80" spans="1:4" x14ac:dyDescent="0.25">
      <c r="A80" t="str">
        <f t="shared" si="1"/>
        <v>33 männlich</v>
      </c>
      <c r="B80" t="s">
        <v>37</v>
      </c>
      <c r="C80">
        <v>33</v>
      </c>
      <c r="D80" t="s">
        <v>102</v>
      </c>
    </row>
    <row r="81" spans="1:4" x14ac:dyDescent="0.25">
      <c r="A81" t="str">
        <f t="shared" si="1"/>
        <v>34 männlich</v>
      </c>
      <c r="B81" t="s">
        <v>37</v>
      </c>
      <c r="C81">
        <v>34</v>
      </c>
      <c r="D81" t="s">
        <v>102</v>
      </c>
    </row>
    <row r="82" spans="1:4" x14ac:dyDescent="0.25">
      <c r="A82" t="str">
        <f t="shared" si="1"/>
        <v>35 männlich</v>
      </c>
      <c r="B82" t="s">
        <v>37</v>
      </c>
      <c r="C82">
        <v>35</v>
      </c>
      <c r="D82" t="s">
        <v>102</v>
      </c>
    </row>
    <row r="83" spans="1:4" x14ac:dyDescent="0.25">
      <c r="A83" t="str">
        <f t="shared" si="1"/>
        <v>36 männlich</v>
      </c>
      <c r="B83" t="s">
        <v>37</v>
      </c>
      <c r="C83">
        <v>36</v>
      </c>
      <c r="D83" t="s">
        <v>102</v>
      </c>
    </row>
    <row r="84" spans="1:4" x14ac:dyDescent="0.25">
      <c r="A84" t="str">
        <f t="shared" ref="A84:A127" si="2">C84&amp;" "&amp;B84</f>
        <v>37 männlich</v>
      </c>
      <c r="B84" t="s">
        <v>37</v>
      </c>
      <c r="C84">
        <v>37</v>
      </c>
      <c r="D84" t="s">
        <v>102</v>
      </c>
    </row>
    <row r="85" spans="1:4" x14ac:dyDescent="0.25">
      <c r="A85" t="str">
        <f t="shared" si="2"/>
        <v>38 männlich</v>
      </c>
      <c r="B85" t="s">
        <v>37</v>
      </c>
      <c r="C85">
        <v>38</v>
      </c>
      <c r="D85" t="s">
        <v>102</v>
      </c>
    </row>
    <row r="86" spans="1:4" x14ac:dyDescent="0.25">
      <c r="A86" t="str">
        <f t="shared" si="2"/>
        <v>39 männlich</v>
      </c>
      <c r="B86" t="s">
        <v>37</v>
      </c>
      <c r="C86">
        <v>39</v>
      </c>
      <c r="D86" t="s">
        <v>102</v>
      </c>
    </row>
    <row r="87" spans="1:4" x14ac:dyDescent="0.25">
      <c r="A87" t="str">
        <f t="shared" si="2"/>
        <v>40 männlich</v>
      </c>
      <c r="B87" t="s">
        <v>37</v>
      </c>
      <c r="C87">
        <v>40</v>
      </c>
      <c r="D87" t="s">
        <v>103</v>
      </c>
    </row>
    <row r="88" spans="1:4" x14ac:dyDescent="0.25">
      <c r="A88" t="str">
        <f t="shared" si="2"/>
        <v>41 männlich</v>
      </c>
      <c r="B88" t="s">
        <v>37</v>
      </c>
      <c r="C88">
        <v>41</v>
      </c>
      <c r="D88" t="s">
        <v>103</v>
      </c>
    </row>
    <row r="89" spans="1:4" x14ac:dyDescent="0.25">
      <c r="A89" t="str">
        <f t="shared" si="2"/>
        <v>42 männlich</v>
      </c>
      <c r="B89" t="s">
        <v>37</v>
      </c>
      <c r="C89">
        <v>42</v>
      </c>
      <c r="D89" t="s">
        <v>103</v>
      </c>
    </row>
    <row r="90" spans="1:4" x14ac:dyDescent="0.25">
      <c r="A90" t="str">
        <f t="shared" si="2"/>
        <v>43 männlich</v>
      </c>
      <c r="B90" t="s">
        <v>37</v>
      </c>
      <c r="C90">
        <v>43</v>
      </c>
      <c r="D90" t="s">
        <v>103</v>
      </c>
    </row>
    <row r="91" spans="1:4" x14ac:dyDescent="0.25">
      <c r="A91" t="str">
        <f t="shared" si="2"/>
        <v>44 männlich</v>
      </c>
      <c r="B91" t="s">
        <v>37</v>
      </c>
      <c r="C91">
        <v>44</v>
      </c>
      <c r="D91" t="s">
        <v>103</v>
      </c>
    </row>
    <row r="92" spans="1:4" x14ac:dyDescent="0.25">
      <c r="A92" t="str">
        <f t="shared" si="2"/>
        <v>45 männlich</v>
      </c>
      <c r="B92" t="s">
        <v>37</v>
      </c>
      <c r="C92">
        <v>45</v>
      </c>
      <c r="D92" t="s">
        <v>103</v>
      </c>
    </row>
    <row r="93" spans="1:4" x14ac:dyDescent="0.25">
      <c r="A93" t="str">
        <f t="shared" si="2"/>
        <v>46 männlich</v>
      </c>
      <c r="B93" t="s">
        <v>37</v>
      </c>
      <c r="C93">
        <v>46</v>
      </c>
      <c r="D93" t="s">
        <v>103</v>
      </c>
    </row>
    <row r="94" spans="1:4" x14ac:dyDescent="0.25">
      <c r="A94" t="str">
        <f t="shared" si="2"/>
        <v>47 männlich</v>
      </c>
      <c r="B94" t="s">
        <v>37</v>
      </c>
      <c r="C94">
        <v>47</v>
      </c>
      <c r="D94" t="s">
        <v>103</v>
      </c>
    </row>
    <row r="95" spans="1:4" x14ac:dyDescent="0.25">
      <c r="A95" t="str">
        <f t="shared" si="2"/>
        <v>48 männlich</v>
      </c>
      <c r="B95" t="s">
        <v>37</v>
      </c>
      <c r="C95">
        <v>48</v>
      </c>
      <c r="D95" t="s">
        <v>103</v>
      </c>
    </row>
    <row r="96" spans="1:4" x14ac:dyDescent="0.25">
      <c r="A96" t="str">
        <f t="shared" si="2"/>
        <v>49 männlich</v>
      </c>
      <c r="B96" t="s">
        <v>37</v>
      </c>
      <c r="C96">
        <v>49</v>
      </c>
      <c r="D96" t="s">
        <v>103</v>
      </c>
    </row>
    <row r="97" spans="1:4" x14ac:dyDescent="0.25">
      <c r="A97" t="str">
        <f t="shared" si="2"/>
        <v>50 männlich</v>
      </c>
      <c r="B97" t="s">
        <v>37</v>
      </c>
      <c r="C97">
        <v>50</v>
      </c>
      <c r="D97" t="s">
        <v>103</v>
      </c>
    </row>
    <row r="98" spans="1:4" x14ac:dyDescent="0.25">
      <c r="A98" t="str">
        <f t="shared" si="2"/>
        <v>51 männlich</v>
      </c>
      <c r="B98" t="s">
        <v>37</v>
      </c>
      <c r="C98">
        <v>51</v>
      </c>
      <c r="D98" t="s">
        <v>103</v>
      </c>
    </row>
    <row r="99" spans="1:4" x14ac:dyDescent="0.25">
      <c r="A99" t="str">
        <f t="shared" si="2"/>
        <v>52 männlich</v>
      </c>
      <c r="B99" t="s">
        <v>37</v>
      </c>
      <c r="C99">
        <v>52</v>
      </c>
      <c r="D99" t="s">
        <v>103</v>
      </c>
    </row>
    <row r="100" spans="1:4" x14ac:dyDescent="0.25">
      <c r="A100" t="str">
        <f t="shared" si="2"/>
        <v>53 männlich</v>
      </c>
      <c r="B100" t="s">
        <v>37</v>
      </c>
      <c r="C100">
        <v>53</v>
      </c>
      <c r="D100" t="s">
        <v>103</v>
      </c>
    </row>
    <row r="101" spans="1:4" x14ac:dyDescent="0.25">
      <c r="A101" t="str">
        <f t="shared" si="2"/>
        <v>54 männlich</v>
      </c>
      <c r="B101" t="s">
        <v>37</v>
      </c>
      <c r="C101">
        <v>54</v>
      </c>
      <c r="D101" t="s">
        <v>103</v>
      </c>
    </row>
    <row r="102" spans="1:4" x14ac:dyDescent="0.25">
      <c r="A102" t="str">
        <f t="shared" si="2"/>
        <v>55 männlich</v>
      </c>
      <c r="B102" t="s">
        <v>37</v>
      </c>
      <c r="C102">
        <v>55</v>
      </c>
      <c r="D102" t="s">
        <v>103</v>
      </c>
    </row>
    <row r="103" spans="1:4" x14ac:dyDescent="0.25">
      <c r="A103" t="str">
        <f t="shared" si="2"/>
        <v>56 männlich</v>
      </c>
      <c r="B103" t="s">
        <v>37</v>
      </c>
      <c r="C103">
        <v>56</v>
      </c>
      <c r="D103" t="s">
        <v>103</v>
      </c>
    </row>
    <row r="104" spans="1:4" x14ac:dyDescent="0.25">
      <c r="A104" t="str">
        <f t="shared" si="2"/>
        <v>57 männlich</v>
      </c>
      <c r="B104" t="s">
        <v>37</v>
      </c>
      <c r="C104">
        <v>57</v>
      </c>
      <c r="D104" t="s">
        <v>103</v>
      </c>
    </row>
    <row r="105" spans="1:4" x14ac:dyDescent="0.25">
      <c r="A105" t="str">
        <f t="shared" si="2"/>
        <v>58 männlich</v>
      </c>
      <c r="B105" t="s">
        <v>37</v>
      </c>
      <c r="C105">
        <v>58</v>
      </c>
      <c r="D105" t="s">
        <v>103</v>
      </c>
    </row>
    <row r="106" spans="1:4" x14ac:dyDescent="0.25">
      <c r="A106" t="str">
        <f t="shared" si="2"/>
        <v>59 männlich</v>
      </c>
      <c r="B106" t="s">
        <v>37</v>
      </c>
      <c r="C106">
        <v>59</v>
      </c>
      <c r="D106" t="s">
        <v>103</v>
      </c>
    </row>
    <row r="107" spans="1:4" x14ac:dyDescent="0.25">
      <c r="A107" t="str">
        <f t="shared" si="2"/>
        <v>60 männlich</v>
      </c>
      <c r="B107" t="s">
        <v>37</v>
      </c>
      <c r="C107">
        <v>60</v>
      </c>
      <c r="D107" t="s">
        <v>104</v>
      </c>
    </row>
    <row r="108" spans="1:4" x14ac:dyDescent="0.25">
      <c r="A108" t="str">
        <f t="shared" si="2"/>
        <v>61 männlich</v>
      </c>
      <c r="B108" t="s">
        <v>37</v>
      </c>
      <c r="C108">
        <v>61</v>
      </c>
      <c r="D108" t="s">
        <v>104</v>
      </c>
    </row>
    <row r="109" spans="1:4" x14ac:dyDescent="0.25">
      <c r="A109" t="str">
        <f t="shared" si="2"/>
        <v>62 männlich</v>
      </c>
      <c r="B109" t="s">
        <v>37</v>
      </c>
      <c r="C109">
        <v>62</v>
      </c>
      <c r="D109" t="s">
        <v>104</v>
      </c>
    </row>
    <row r="110" spans="1:4" x14ac:dyDescent="0.25">
      <c r="A110" t="str">
        <f t="shared" si="2"/>
        <v>63 männlich</v>
      </c>
      <c r="B110" t="s">
        <v>37</v>
      </c>
      <c r="C110">
        <v>63</v>
      </c>
      <c r="D110" t="s">
        <v>104</v>
      </c>
    </row>
    <row r="111" spans="1:4" x14ac:dyDescent="0.25">
      <c r="A111" t="str">
        <f t="shared" si="2"/>
        <v>64 männlich</v>
      </c>
      <c r="B111" t="s">
        <v>37</v>
      </c>
      <c r="C111">
        <v>64</v>
      </c>
      <c r="D111" t="s">
        <v>104</v>
      </c>
    </row>
    <row r="112" spans="1:4" x14ac:dyDescent="0.25">
      <c r="A112" t="str">
        <f t="shared" si="2"/>
        <v>65 männlich</v>
      </c>
      <c r="B112" t="s">
        <v>37</v>
      </c>
      <c r="C112">
        <v>65</v>
      </c>
      <c r="D112" t="s">
        <v>104</v>
      </c>
    </row>
    <row r="113" spans="1:4" x14ac:dyDescent="0.25">
      <c r="A113" t="str">
        <f t="shared" si="2"/>
        <v>66 männlich</v>
      </c>
      <c r="B113" t="s">
        <v>37</v>
      </c>
      <c r="C113">
        <v>66</v>
      </c>
      <c r="D113" t="s">
        <v>104</v>
      </c>
    </row>
    <row r="114" spans="1:4" x14ac:dyDescent="0.25">
      <c r="A114" t="str">
        <f t="shared" si="2"/>
        <v>67 männlich</v>
      </c>
      <c r="B114" t="s">
        <v>37</v>
      </c>
      <c r="C114">
        <v>67</v>
      </c>
      <c r="D114" t="s">
        <v>104</v>
      </c>
    </row>
    <row r="115" spans="1:4" x14ac:dyDescent="0.25">
      <c r="A115" t="str">
        <f t="shared" si="2"/>
        <v>68 männlich</v>
      </c>
      <c r="B115" t="s">
        <v>37</v>
      </c>
      <c r="C115">
        <v>68</v>
      </c>
      <c r="D115" t="s">
        <v>104</v>
      </c>
    </row>
    <row r="116" spans="1:4" x14ac:dyDescent="0.25">
      <c r="A116" t="str">
        <f t="shared" si="2"/>
        <v>69 männlich</v>
      </c>
      <c r="B116" t="s">
        <v>37</v>
      </c>
      <c r="C116">
        <v>69</v>
      </c>
      <c r="D116" t="s">
        <v>104</v>
      </c>
    </row>
    <row r="117" spans="1:4" x14ac:dyDescent="0.25">
      <c r="A117" t="str">
        <f t="shared" si="2"/>
        <v>70 männlich</v>
      </c>
      <c r="B117" t="s">
        <v>37</v>
      </c>
      <c r="C117">
        <v>70</v>
      </c>
      <c r="D117" t="s">
        <v>104</v>
      </c>
    </row>
    <row r="118" spans="1:4" x14ac:dyDescent="0.25">
      <c r="A118" t="str">
        <f t="shared" si="2"/>
        <v>71 männlich</v>
      </c>
      <c r="B118" t="s">
        <v>37</v>
      </c>
      <c r="C118">
        <v>71</v>
      </c>
      <c r="D118" t="s">
        <v>104</v>
      </c>
    </row>
    <row r="119" spans="1:4" x14ac:dyDescent="0.25">
      <c r="A119" t="str">
        <f t="shared" si="2"/>
        <v>72 männlich</v>
      </c>
      <c r="B119" t="s">
        <v>37</v>
      </c>
      <c r="C119">
        <v>72</v>
      </c>
      <c r="D119" t="s">
        <v>104</v>
      </c>
    </row>
    <row r="120" spans="1:4" x14ac:dyDescent="0.25">
      <c r="A120" t="str">
        <f t="shared" si="2"/>
        <v>73 männlich</v>
      </c>
      <c r="B120" t="s">
        <v>37</v>
      </c>
      <c r="C120">
        <v>73</v>
      </c>
      <c r="D120" t="s">
        <v>104</v>
      </c>
    </row>
    <row r="121" spans="1:4" x14ac:dyDescent="0.25">
      <c r="A121" t="str">
        <f t="shared" si="2"/>
        <v>74 männlich</v>
      </c>
      <c r="B121" t="s">
        <v>37</v>
      </c>
      <c r="C121">
        <v>74</v>
      </c>
      <c r="D121" t="s">
        <v>104</v>
      </c>
    </row>
    <row r="122" spans="1:4" x14ac:dyDescent="0.25">
      <c r="A122" t="str">
        <f t="shared" si="2"/>
        <v>75 männlich</v>
      </c>
      <c r="B122" t="s">
        <v>37</v>
      </c>
      <c r="C122">
        <v>75</v>
      </c>
      <c r="D122" t="s">
        <v>104</v>
      </c>
    </row>
    <row r="123" spans="1:4" x14ac:dyDescent="0.25">
      <c r="A123" t="str">
        <f t="shared" si="2"/>
        <v>76 männlich</v>
      </c>
      <c r="B123" t="s">
        <v>37</v>
      </c>
      <c r="C123">
        <v>76</v>
      </c>
      <c r="D123" t="s">
        <v>104</v>
      </c>
    </row>
    <row r="124" spans="1:4" x14ac:dyDescent="0.25">
      <c r="A124" t="str">
        <f t="shared" si="2"/>
        <v>77 männlich</v>
      </c>
      <c r="B124" t="s">
        <v>37</v>
      </c>
      <c r="C124">
        <v>77</v>
      </c>
      <c r="D124" t="s">
        <v>104</v>
      </c>
    </row>
    <row r="125" spans="1:4" x14ac:dyDescent="0.25">
      <c r="A125" t="str">
        <f t="shared" si="2"/>
        <v>78 männlich</v>
      </c>
      <c r="B125" t="s">
        <v>37</v>
      </c>
      <c r="C125">
        <v>78</v>
      </c>
      <c r="D125" t="s">
        <v>104</v>
      </c>
    </row>
    <row r="126" spans="1:4" x14ac:dyDescent="0.25">
      <c r="A126" t="str">
        <f t="shared" si="2"/>
        <v>79 männlich</v>
      </c>
      <c r="B126" t="s">
        <v>37</v>
      </c>
      <c r="C126">
        <v>79</v>
      </c>
      <c r="D126" t="s">
        <v>104</v>
      </c>
    </row>
    <row r="127" spans="1:4" x14ac:dyDescent="0.25">
      <c r="A127" t="str">
        <f t="shared" si="2"/>
        <v>80 männlich</v>
      </c>
      <c r="B127" t="s">
        <v>37</v>
      </c>
      <c r="C127">
        <v>80</v>
      </c>
      <c r="D127" t="s">
        <v>104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workbookViewId="0">
      <pane ySplit="1" topLeftCell="A2" activePane="bottomLeft" state="frozen"/>
      <selection pane="bottomLeft" activeCell="D3" sqref="D3"/>
    </sheetView>
  </sheetViews>
  <sheetFormatPr baseColWidth="10" defaultRowHeight="15" x14ac:dyDescent="0.25"/>
  <cols>
    <col min="3" max="3" width="5.42578125" bestFit="1" customWidth="1"/>
  </cols>
  <sheetData>
    <row r="1" spans="1:4" s="1" customFormat="1" x14ac:dyDescent="0.25">
      <c r="A1" s="1" t="s">
        <v>116</v>
      </c>
      <c r="B1" s="1" t="s">
        <v>36</v>
      </c>
      <c r="C1" s="1" t="s">
        <v>90</v>
      </c>
      <c r="D1" s="1" t="s">
        <v>117</v>
      </c>
    </row>
    <row r="2" spans="1:4" x14ac:dyDescent="0.25">
      <c r="A2" t="str">
        <f t="shared" ref="A2:A18" si="0">C2&amp;" "&amp;B2</f>
        <v>18 weiblich</v>
      </c>
      <c r="B2" t="s">
        <v>38</v>
      </c>
      <c r="C2">
        <v>18</v>
      </c>
      <c r="D2" t="s">
        <v>82</v>
      </c>
    </row>
    <row r="3" spans="1:4" x14ac:dyDescent="0.25">
      <c r="A3" t="str">
        <f t="shared" si="0"/>
        <v>19 weiblich</v>
      </c>
      <c r="B3" t="s">
        <v>38</v>
      </c>
      <c r="C3">
        <v>19</v>
      </c>
      <c r="D3" t="s">
        <v>82</v>
      </c>
    </row>
    <row r="4" spans="1:4" x14ac:dyDescent="0.25">
      <c r="A4" t="str">
        <f t="shared" si="0"/>
        <v>20 weiblich</v>
      </c>
      <c r="B4" t="s">
        <v>38</v>
      </c>
      <c r="C4">
        <v>20</v>
      </c>
      <c r="D4" t="s">
        <v>82</v>
      </c>
    </row>
    <row r="5" spans="1:4" x14ac:dyDescent="0.25">
      <c r="A5" t="str">
        <f t="shared" si="0"/>
        <v>21 weiblich</v>
      </c>
      <c r="B5" t="s">
        <v>38</v>
      </c>
      <c r="C5">
        <v>21</v>
      </c>
      <c r="D5" t="s">
        <v>82</v>
      </c>
    </row>
    <row r="6" spans="1:4" x14ac:dyDescent="0.25">
      <c r="A6" t="str">
        <f t="shared" si="0"/>
        <v>22 weiblich</v>
      </c>
      <c r="B6" t="s">
        <v>38</v>
      </c>
      <c r="C6">
        <v>22</v>
      </c>
      <c r="D6" t="s">
        <v>82</v>
      </c>
    </row>
    <row r="7" spans="1:4" x14ac:dyDescent="0.25">
      <c r="A7" t="str">
        <f t="shared" si="0"/>
        <v>23 weiblich</v>
      </c>
      <c r="B7" t="s">
        <v>38</v>
      </c>
      <c r="C7">
        <v>23</v>
      </c>
      <c r="D7" t="s">
        <v>82</v>
      </c>
    </row>
    <row r="8" spans="1:4" x14ac:dyDescent="0.25">
      <c r="A8" t="str">
        <f t="shared" si="0"/>
        <v>24 weiblich</v>
      </c>
      <c r="B8" t="s">
        <v>38</v>
      </c>
      <c r="C8">
        <v>24</v>
      </c>
      <c r="D8" t="s">
        <v>82</v>
      </c>
    </row>
    <row r="9" spans="1:4" x14ac:dyDescent="0.25">
      <c r="A9" t="str">
        <f t="shared" si="0"/>
        <v>25 weiblich</v>
      </c>
      <c r="B9" t="s">
        <v>38</v>
      </c>
      <c r="C9">
        <v>25</v>
      </c>
      <c r="D9" t="s">
        <v>82</v>
      </c>
    </row>
    <row r="10" spans="1:4" x14ac:dyDescent="0.25">
      <c r="A10" t="str">
        <f t="shared" si="0"/>
        <v>26 weiblich</v>
      </c>
      <c r="B10" t="s">
        <v>38</v>
      </c>
      <c r="C10">
        <v>26</v>
      </c>
      <c r="D10" t="s">
        <v>82</v>
      </c>
    </row>
    <row r="11" spans="1:4" x14ac:dyDescent="0.25">
      <c r="A11" t="str">
        <f t="shared" si="0"/>
        <v>27 weiblich</v>
      </c>
      <c r="B11" t="s">
        <v>38</v>
      </c>
      <c r="C11">
        <v>27</v>
      </c>
      <c r="D11" t="s">
        <v>82</v>
      </c>
    </row>
    <row r="12" spans="1:4" x14ac:dyDescent="0.25">
      <c r="A12" t="str">
        <f t="shared" si="0"/>
        <v>28 weiblich</v>
      </c>
      <c r="B12" t="s">
        <v>38</v>
      </c>
      <c r="C12">
        <v>28</v>
      </c>
      <c r="D12" t="s">
        <v>82</v>
      </c>
    </row>
    <row r="13" spans="1:4" x14ac:dyDescent="0.25">
      <c r="A13" t="str">
        <f t="shared" si="0"/>
        <v>29 weiblich</v>
      </c>
      <c r="B13" t="s">
        <v>38</v>
      </c>
      <c r="C13">
        <v>29</v>
      </c>
      <c r="D13" t="s">
        <v>82</v>
      </c>
    </row>
    <row r="14" spans="1:4" x14ac:dyDescent="0.25">
      <c r="A14" t="str">
        <f t="shared" si="0"/>
        <v>30 weiblich</v>
      </c>
      <c r="B14" t="s">
        <v>38</v>
      </c>
      <c r="C14">
        <v>30</v>
      </c>
      <c r="D14" t="s">
        <v>82</v>
      </c>
    </row>
    <row r="15" spans="1:4" x14ac:dyDescent="0.25">
      <c r="A15" t="str">
        <f t="shared" si="0"/>
        <v>31 weiblich</v>
      </c>
      <c r="B15" t="s">
        <v>38</v>
      </c>
      <c r="C15">
        <v>31</v>
      </c>
      <c r="D15" t="s">
        <v>82</v>
      </c>
    </row>
    <row r="16" spans="1:4" x14ac:dyDescent="0.25">
      <c r="A16" t="str">
        <f t="shared" si="0"/>
        <v>32 weiblich</v>
      </c>
      <c r="B16" t="s">
        <v>38</v>
      </c>
      <c r="C16">
        <v>32</v>
      </c>
      <c r="D16" t="s">
        <v>82</v>
      </c>
    </row>
    <row r="17" spans="1:4" x14ac:dyDescent="0.25">
      <c r="A17" t="str">
        <f t="shared" si="0"/>
        <v>33 weiblich</v>
      </c>
      <c r="B17" t="s">
        <v>38</v>
      </c>
      <c r="C17">
        <v>33</v>
      </c>
      <c r="D17" t="s">
        <v>82</v>
      </c>
    </row>
    <row r="18" spans="1:4" x14ac:dyDescent="0.25">
      <c r="A18" t="str">
        <f t="shared" si="0"/>
        <v>34 weiblich</v>
      </c>
      <c r="B18" t="s">
        <v>38</v>
      </c>
      <c r="C18">
        <v>34</v>
      </c>
      <c r="D18" t="s">
        <v>82</v>
      </c>
    </row>
    <row r="19" spans="1:4" x14ac:dyDescent="0.25">
      <c r="A19" t="str">
        <f>C19&amp;" "&amp;B19</f>
        <v>35 weiblich</v>
      </c>
      <c r="B19" t="s">
        <v>38</v>
      </c>
      <c r="C19">
        <v>35</v>
      </c>
      <c r="D19" t="s">
        <v>82</v>
      </c>
    </row>
    <row r="20" spans="1:4" x14ac:dyDescent="0.25">
      <c r="A20" t="str">
        <f t="shared" ref="A20:A83" si="1">C20&amp;" "&amp;B20</f>
        <v>36 weiblich</v>
      </c>
      <c r="B20" t="s">
        <v>38</v>
      </c>
      <c r="C20">
        <v>36</v>
      </c>
      <c r="D20" t="s">
        <v>82</v>
      </c>
    </row>
    <row r="21" spans="1:4" x14ac:dyDescent="0.25">
      <c r="A21" t="str">
        <f t="shared" si="1"/>
        <v>37 weiblich</v>
      </c>
      <c r="B21" t="s">
        <v>38</v>
      </c>
      <c r="C21">
        <v>37</v>
      </c>
      <c r="D21" t="s">
        <v>82</v>
      </c>
    </row>
    <row r="22" spans="1:4" x14ac:dyDescent="0.25">
      <c r="A22" t="str">
        <f t="shared" si="1"/>
        <v>38 weiblich</v>
      </c>
      <c r="B22" t="s">
        <v>38</v>
      </c>
      <c r="C22">
        <v>38</v>
      </c>
      <c r="D22" t="s">
        <v>82</v>
      </c>
    </row>
    <row r="23" spans="1:4" x14ac:dyDescent="0.25">
      <c r="A23" t="str">
        <f t="shared" si="1"/>
        <v>39 weiblich</v>
      </c>
      <c r="B23" t="s">
        <v>38</v>
      </c>
      <c r="C23">
        <v>39</v>
      </c>
      <c r="D23" t="s">
        <v>82</v>
      </c>
    </row>
    <row r="24" spans="1:4" x14ac:dyDescent="0.25">
      <c r="A24" t="str">
        <f t="shared" si="1"/>
        <v>40 weiblich</v>
      </c>
      <c r="B24" t="s">
        <v>38</v>
      </c>
      <c r="C24">
        <v>40</v>
      </c>
      <c r="D24" t="s">
        <v>82</v>
      </c>
    </row>
    <row r="25" spans="1:4" x14ac:dyDescent="0.25">
      <c r="A25" t="str">
        <f t="shared" si="1"/>
        <v>41 weiblich</v>
      </c>
      <c r="B25" t="s">
        <v>38</v>
      </c>
      <c r="C25">
        <v>41</v>
      </c>
      <c r="D25" t="s">
        <v>82</v>
      </c>
    </row>
    <row r="26" spans="1:4" x14ac:dyDescent="0.25">
      <c r="A26" t="str">
        <f t="shared" si="1"/>
        <v>42 weiblich</v>
      </c>
      <c r="B26" t="s">
        <v>38</v>
      </c>
      <c r="C26">
        <v>42</v>
      </c>
      <c r="D26" t="s">
        <v>82</v>
      </c>
    </row>
    <row r="27" spans="1:4" x14ac:dyDescent="0.25">
      <c r="A27" t="str">
        <f t="shared" si="1"/>
        <v>43 weiblich</v>
      </c>
      <c r="B27" t="s">
        <v>38</v>
      </c>
      <c r="C27">
        <v>43</v>
      </c>
      <c r="D27" t="s">
        <v>82</v>
      </c>
    </row>
    <row r="28" spans="1:4" x14ac:dyDescent="0.25">
      <c r="A28" t="str">
        <f t="shared" si="1"/>
        <v>44 weiblich</v>
      </c>
      <c r="B28" t="s">
        <v>38</v>
      </c>
      <c r="C28">
        <v>44</v>
      </c>
      <c r="D28" t="s">
        <v>82</v>
      </c>
    </row>
    <row r="29" spans="1:4" x14ac:dyDescent="0.25">
      <c r="A29" t="str">
        <f t="shared" si="1"/>
        <v>45 weiblich</v>
      </c>
      <c r="B29" t="s">
        <v>38</v>
      </c>
      <c r="C29">
        <v>45</v>
      </c>
      <c r="D29" t="s">
        <v>82</v>
      </c>
    </row>
    <row r="30" spans="1:4" x14ac:dyDescent="0.25">
      <c r="A30" t="str">
        <f t="shared" si="1"/>
        <v>46 weiblich</v>
      </c>
      <c r="B30" t="s">
        <v>38</v>
      </c>
      <c r="C30">
        <v>46</v>
      </c>
      <c r="D30" t="s">
        <v>82</v>
      </c>
    </row>
    <row r="31" spans="1:4" x14ac:dyDescent="0.25">
      <c r="A31" t="str">
        <f t="shared" si="1"/>
        <v>47 weiblich</v>
      </c>
      <c r="B31" t="s">
        <v>38</v>
      </c>
      <c r="C31">
        <v>47</v>
      </c>
      <c r="D31" t="s">
        <v>82</v>
      </c>
    </row>
    <row r="32" spans="1:4" x14ac:dyDescent="0.25">
      <c r="A32" t="str">
        <f t="shared" si="1"/>
        <v>48 weiblich</v>
      </c>
      <c r="B32" t="s">
        <v>38</v>
      </c>
      <c r="C32">
        <v>48</v>
      </c>
      <c r="D32" t="s">
        <v>82</v>
      </c>
    </row>
    <row r="33" spans="1:4" ht="14.45" x14ac:dyDescent="0.3">
      <c r="A33" t="str">
        <f t="shared" si="1"/>
        <v>49 weiblich</v>
      </c>
      <c r="B33" t="s">
        <v>38</v>
      </c>
      <c r="C33">
        <v>49</v>
      </c>
      <c r="D33" t="s">
        <v>82</v>
      </c>
    </row>
    <row r="34" spans="1:4" ht="14.45" x14ac:dyDescent="0.3">
      <c r="A34" t="str">
        <f t="shared" si="1"/>
        <v>50 weiblich</v>
      </c>
      <c r="B34" t="s">
        <v>38</v>
      </c>
      <c r="C34">
        <v>50</v>
      </c>
      <c r="D34" t="s">
        <v>82</v>
      </c>
    </row>
    <row r="35" spans="1:4" ht="14.45" x14ac:dyDescent="0.3">
      <c r="A35" t="str">
        <f t="shared" si="1"/>
        <v>51 weiblich</v>
      </c>
      <c r="B35" t="s">
        <v>38</v>
      </c>
      <c r="C35">
        <v>51</v>
      </c>
      <c r="D35" t="s">
        <v>82</v>
      </c>
    </row>
    <row r="36" spans="1:4" ht="14.45" x14ac:dyDescent="0.3">
      <c r="A36" t="str">
        <f t="shared" si="1"/>
        <v>52 weiblich</v>
      </c>
      <c r="B36" t="s">
        <v>38</v>
      </c>
      <c r="C36">
        <v>52</v>
      </c>
      <c r="D36" t="s">
        <v>82</v>
      </c>
    </row>
    <row r="37" spans="1:4" ht="14.45" x14ac:dyDescent="0.3">
      <c r="A37" t="str">
        <f t="shared" si="1"/>
        <v>53 weiblich</v>
      </c>
      <c r="B37" t="s">
        <v>38</v>
      </c>
      <c r="C37">
        <v>53</v>
      </c>
      <c r="D37" t="s">
        <v>82</v>
      </c>
    </row>
    <row r="38" spans="1:4" ht="14.45" x14ac:dyDescent="0.3">
      <c r="A38" t="str">
        <f t="shared" si="1"/>
        <v>54 weiblich</v>
      </c>
      <c r="B38" t="s">
        <v>38</v>
      </c>
      <c r="C38">
        <v>54</v>
      </c>
      <c r="D38" t="s">
        <v>82</v>
      </c>
    </row>
    <row r="39" spans="1:4" ht="14.45" x14ac:dyDescent="0.3">
      <c r="A39" t="str">
        <f t="shared" si="1"/>
        <v>55 weiblich</v>
      </c>
      <c r="B39" t="s">
        <v>38</v>
      </c>
      <c r="C39">
        <v>55</v>
      </c>
      <c r="D39" t="s">
        <v>82</v>
      </c>
    </row>
    <row r="40" spans="1:4" ht="14.45" x14ac:dyDescent="0.3">
      <c r="A40" t="str">
        <f t="shared" si="1"/>
        <v>56 weiblich</v>
      </c>
      <c r="B40" t="s">
        <v>38</v>
      </c>
      <c r="C40">
        <v>56</v>
      </c>
      <c r="D40" t="s">
        <v>82</v>
      </c>
    </row>
    <row r="41" spans="1:4" ht="14.45" x14ac:dyDescent="0.3">
      <c r="A41" t="str">
        <f t="shared" si="1"/>
        <v>57 weiblich</v>
      </c>
      <c r="B41" t="s">
        <v>38</v>
      </c>
      <c r="C41">
        <v>57</v>
      </c>
      <c r="D41" t="s">
        <v>82</v>
      </c>
    </row>
    <row r="42" spans="1:4" ht="14.45" x14ac:dyDescent="0.3">
      <c r="A42" t="str">
        <f t="shared" si="1"/>
        <v>58 weiblich</v>
      </c>
      <c r="B42" t="s">
        <v>38</v>
      </c>
      <c r="C42">
        <v>58</v>
      </c>
      <c r="D42" t="s">
        <v>82</v>
      </c>
    </row>
    <row r="43" spans="1:4" ht="14.45" x14ac:dyDescent="0.3">
      <c r="A43" t="str">
        <f t="shared" si="1"/>
        <v>59 weiblich</v>
      </c>
      <c r="B43" t="s">
        <v>38</v>
      </c>
      <c r="C43">
        <v>59</v>
      </c>
      <c r="D43" t="s">
        <v>82</v>
      </c>
    </row>
    <row r="44" spans="1:4" ht="14.45" x14ac:dyDescent="0.3">
      <c r="A44" t="str">
        <f t="shared" si="1"/>
        <v>60 weiblich</v>
      </c>
      <c r="B44" t="s">
        <v>38</v>
      </c>
      <c r="C44">
        <v>60</v>
      </c>
      <c r="D44" t="s">
        <v>82</v>
      </c>
    </row>
    <row r="45" spans="1:4" x14ac:dyDescent="0.25">
      <c r="A45" t="str">
        <f t="shared" si="1"/>
        <v>61 weiblich</v>
      </c>
      <c r="B45" t="s">
        <v>38</v>
      </c>
      <c r="C45">
        <v>61</v>
      </c>
      <c r="D45" t="s">
        <v>82</v>
      </c>
    </row>
    <row r="46" spans="1:4" x14ac:dyDescent="0.25">
      <c r="A46" t="str">
        <f t="shared" si="1"/>
        <v>62 weiblich</v>
      </c>
      <c r="B46" t="s">
        <v>38</v>
      </c>
      <c r="C46">
        <v>62</v>
      </c>
      <c r="D46" t="s">
        <v>82</v>
      </c>
    </row>
    <row r="47" spans="1:4" x14ac:dyDescent="0.25">
      <c r="A47" t="str">
        <f t="shared" si="1"/>
        <v>63 weiblich</v>
      </c>
      <c r="B47" t="s">
        <v>38</v>
      </c>
      <c r="C47">
        <v>63</v>
      </c>
      <c r="D47" t="s">
        <v>82</v>
      </c>
    </row>
    <row r="48" spans="1:4" x14ac:dyDescent="0.25">
      <c r="A48" t="str">
        <f t="shared" si="1"/>
        <v>64 weiblich</v>
      </c>
      <c r="B48" t="s">
        <v>38</v>
      </c>
      <c r="C48">
        <v>64</v>
      </c>
      <c r="D48" t="s">
        <v>82</v>
      </c>
    </row>
    <row r="49" spans="1:4" x14ac:dyDescent="0.25">
      <c r="A49" t="str">
        <f t="shared" si="1"/>
        <v>65 weiblich</v>
      </c>
      <c r="B49" t="s">
        <v>38</v>
      </c>
      <c r="C49">
        <v>65</v>
      </c>
      <c r="D49" t="s">
        <v>82</v>
      </c>
    </row>
    <row r="50" spans="1:4" x14ac:dyDescent="0.25">
      <c r="A50" t="str">
        <f t="shared" si="1"/>
        <v>66 weiblich</v>
      </c>
      <c r="B50" t="s">
        <v>38</v>
      </c>
      <c r="C50">
        <v>66</v>
      </c>
      <c r="D50" t="s">
        <v>82</v>
      </c>
    </row>
    <row r="51" spans="1:4" x14ac:dyDescent="0.25">
      <c r="A51" t="str">
        <f t="shared" si="1"/>
        <v>67 weiblich</v>
      </c>
      <c r="B51" t="s">
        <v>38</v>
      </c>
      <c r="C51">
        <v>67</v>
      </c>
      <c r="D51" t="s">
        <v>82</v>
      </c>
    </row>
    <row r="52" spans="1:4" x14ac:dyDescent="0.25">
      <c r="A52" t="str">
        <f t="shared" si="1"/>
        <v>68 weiblich</v>
      </c>
      <c r="B52" t="s">
        <v>38</v>
      </c>
      <c r="C52">
        <v>68</v>
      </c>
      <c r="D52" t="s">
        <v>82</v>
      </c>
    </row>
    <row r="53" spans="1:4" x14ac:dyDescent="0.25">
      <c r="A53" t="str">
        <f t="shared" si="1"/>
        <v>69 weiblich</v>
      </c>
      <c r="B53" t="s">
        <v>38</v>
      </c>
      <c r="C53">
        <v>69</v>
      </c>
      <c r="D53" t="s">
        <v>82</v>
      </c>
    </row>
    <row r="54" spans="1:4" x14ac:dyDescent="0.25">
      <c r="A54" t="str">
        <f t="shared" si="1"/>
        <v>70 weiblich</v>
      </c>
      <c r="B54" t="s">
        <v>38</v>
      </c>
      <c r="C54">
        <v>70</v>
      </c>
      <c r="D54" t="s">
        <v>82</v>
      </c>
    </row>
    <row r="55" spans="1:4" x14ac:dyDescent="0.25">
      <c r="A55" t="str">
        <f t="shared" si="1"/>
        <v>71 weiblich</v>
      </c>
      <c r="B55" t="s">
        <v>38</v>
      </c>
      <c r="C55">
        <v>71</v>
      </c>
      <c r="D55" t="s">
        <v>82</v>
      </c>
    </row>
    <row r="56" spans="1:4" x14ac:dyDescent="0.25">
      <c r="A56" t="str">
        <f t="shared" si="1"/>
        <v>72 weiblich</v>
      </c>
      <c r="B56" t="s">
        <v>38</v>
      </c>
      <c r="C56">
        <v>72</v>
      </c>
      <c r="D56" t="s">
        <v>82</v>
      </c>
    </row>
    <row r="57" spans="1:4" x14ac:dyDescent="0.25">
      <c r="A57" t="str">
        <f t="shared" si="1"/>
        <v>73 weiblich</v>
      </c>
      <c r="B57" t="s">
        <v>38</v>
      </c>
      <c r="C57">
        <v>73</v>
      </c>
      <c r="D57" t="s">
        <v>82</v>
      </c>
    </row>
    <row r="58" spans="1:4" x14ac:dyDescent="0.25">
      <c r="A58" t="str">
        <f t="shared" si="1"/>
        <v>74 weiblich</v>
      </c>
      <c r="B58" t="s">
        <v>38</v>
      </c>
      <c r="C58">
        <v>74</v>
      </c>
      <c r="D58" t="s">
        <v>82</v>
      </c>
    </row>
    <row r="59" spans="1:4" x14ac:dyDescent="0.25">
      <c r="A59" t="str">
        <f t="shared" si="1"/>
        <v>75 weiblich</v>
      </c>
      <c r="B59" t="s">
        <v>38</v>
      </c>
      <c r="C59">
        <v>75</v>
      </c>
      <c r="D59" t="s">
        <v>82</v>
      </c>
    </row>
    <row r="60" spans="1:4" x14ac:dyDescent="0.25">
      <c r="A60" t="str">
        <f t="shared" si="1"/>
        <v>76 weiblich</v>
      </c>
      <c r="B60" t="s">
        <v>38</v>
      </c>
      <c r="C60">
        <v>76</v>
      </c>
      <c r="D60" t="s">
        <v>82</v>
      </c>
    </row>
    <row r="61" spans="1:4" x14ac:dyDescent="0.25">
      <c r="A61" t="str">
        <f t="shared" si="1"/>
        <v>77 weiblich</v>
      </c>
      <c r="B61" t="s">
        <v>38</v>
      </c>
      <c r="C61">
        <v>77</v>
      </c>
      <c r="D61" t="s">
        <v>82</v>
      </c>
    </row>
    <row r="62" spans="1:4" x14ac:dyDescent="0.25">
      <c r="A62" t="str">
        <f t="shared" si="1"/>
        <v>78 weiblich</v>
      </c>
      <c r="B62" t="s">
        <v>38</v>
      </c>
      <c r="C62">
        <v>78</v>
      </c>
      <c r="D62" t="s">
        <v>82</v>
      </c>
    </row>
    <row r="63" spans="1:4" x14ac:dyDescent="0.25">
      <c r="A63" t="str">
        <f t="shared" si="1"/>
        <v>79 weiblich</v>
      </c>
      <c r="B63" t="s">
        <v>38</v>
      </c>
      <c r="C63">
        <v>79</v>
      </c>
      <c r="D63" t="s">
        <v>82</v>
      </c>
    </row>
    <row r="64" spans="1:4" x14ac:dyDescent="0.25">
      <c r="A64" t="str">
        <f t="shared" si="1"/>
        <v>80 weiblich</v>
      </c>
      <c r="B64" t="s">
        <v>38</v>
      </c>
      <c r="C64">
        <v>80</v>
      </c>
      <c r="D64" t="s">
        <v>82</v>
      </c>
    </row>
    <row r="65" spans="1:4" x14ac:dyDescent="0.25">
      <c r="A65" t="str">
        <f t="shared" si="1"/>
        <v>18 männlich</v>
      </c>
      <c r="B65" t="s">
        <v>37</v>
      </c>
      <c r="C65">
        <v>18</v>
      </c>
      <c r="D65" t="s">
        <v>83</v>
      </c>
    </row>
    <row r="66" spans="1:4" x14ac:dyDescent="0.25">
      <c r="A66" t="str">
        <f t="shared" si="1"/>
        <v>19 männlich</v>
      </c>
      <c r="B66" t="s">
        <v>37</v>
      </c>
      <c r="C66">
        <v>19</v>
      </c>
      <c r="D66" t="s">
        <v>83</v>
      </c>
    </row>
    <row r="67" spans="1:4" x14ac:dyDescent="0.25">
      <c r="A67" t="str">
        <f t="shared" si="1"/>
        <v>20 männlich</v>
      </c>
      <c r="B67" t="s">
        <v>37</v>
      </c>
      <c r="C67">
        <v>20</v>
      </c>
      <c r="D67" t="s">
        <v>83</v>
      </c>
    </row>
    <row r="68" spans="1:4" x14ac:dyDescent="0.25">
      <c r="A68" t="str">
        <f t="shared" si="1"/>
        <v>21 männlich</v>
      </c>
      <c r="B68" t="s">
        <v>37</v>
      </c>
      <c r="C68">
        <v>21</v>
      </c>
      <c r="D68" t="s">
        <v>83</v>
      </c>
    </row>
    <row r="69" spans="1:4" x14ac:dyDescent="0.25">
      <c r="A69" t="str">
        <f t="shared" si="1"/>
        <v>22 männlich</v>
      </c>
      <c r="B69" t="s">
        <v>37</v>
      </c>
      <c r="C69">
        <v>22</v>
      </c>
      <c r="D69" t="s">
        <v>83</v>
      </c>
    </row>
    <row r="70" spans="1:4" x14ac:dyDescent="0.25">
      <c r="A70" t="str">
        <f t="shared" si="1"/>
        <v>23 männlich</v>
      </c>
      <c r="B70" t="s">
        <v>37</v>
      </c>
      <c r="C70">
        <v>23</v>
      </c>
      <c r="D70" t="s">
        <v>83</v>
      </c>
    </row>
    <row r="71" spans="1:4" x14ac:dyDescent="0.25">
      <c r="A71" t="str">
        <f t="shared" si="1"/>
        <v>24 männlich</v>
      </c>
      <c r="B71" t="s">
        <v>37</v>
      </c>
      <c r="C71">
        <v>24</v>
      </c>
      <c r="D71" t="s">
        <v>83</v>
      </c>
    </row>
    <row r="72" spans="1:4" x14ac:dyDescent="0.25">
      <c r="A72" t="str">
        <f t="shared" si="1"/>
        <v>25 männlich</v>
      </c>
      <c r="B72" t="s">
        <v>37</v>
      </c>
      <c r="C72">
        <v>25</v>
      </c>
      <c r="D72" t="s">
        <v>83</v>
      </c>
    </row>
    <row r="73" spans="1:4" x14ac:dyDescent="0.25">
      <c r="A73" t="str">
        <f t="shared" si="1"/>
        <v>26 männlich</v>
      </c>
      <c r="B73" t="s">
        <v>37</v>
      </c>
      <c r="C73">
        <v>26</v>
      </c>
      <c r="D73" t="s">
        <v>83</v>
      </c>
    </row>
    <row r="74" spans="1:4" x14ac:dyDescent="0.25">
      <c r="A74" t="str">
        <f t="shared" si="1"/>
        <v>27 männlich</v>
      </c>
      <c r="B74" t="s">
        <v>37</v>
      </c>
      <c r="C74">
        <v>27</v>
      </c>
      <c r="D74" t="s">
        <v>83</v>
      </c>
    </row>
    <row r="75" spans="1:4" x14ac:dyDescent="0.25">
      <c r="A75" t="str">
        <f t="shared" si="1"/>
        <v>28 männlich</v>
      </c>
      <c r="B75" t="s">
        <v>37</v>
      </c>
      <c r="C75">
        <v>28</v>
      </c>
      <c r="D75" t="s">
        <v>83</v>
      </c>
    </row>
    <row r="76" spans="1:4" x14ac:dyDescent="0.25">
      <c r="A76" t="str">
        <f t="shared" si="1"/>
        <v>29 männlich</v>
      </c>
      <c r="B76" t="s">
        <v>37</v>
      </c>
      <c r="C76">
        <v>29</v>
      </c>
      <c r="D76" t="s">
        <v>83</v>
      </c>
    </row>
    <row r="77" spans="1:4" x14ac:dyDescent="0.25">
      <c r="A77" t="str">
        <f t="shared" si="1"/>
        <v>30 männlich</v>
      </c>
      <c r="B77" t="s">
        <v>37</v>
      </c>
      <c r="C77">
        <v>30</v>
      </c>
      <c r="D77" t="s">
        <v>83</v>
      </c>
    </row>
    <row r="78" spans="1:4" x14ac:dyDescent="0.25">
      <c r="A78" t="str">
        <f t="shared" si="1"/>
        <v>31 männlich</v>
      </c>
      <c r="B78" t="s">
        <v>37</v>
      </c>
      <c r="C78">
        <v>31</v>
      </c>
      <c r="D78" t="s">
        <v>83</v>
      </c>
    </row>
    <row r="79" spans="1:4" x14ac:dyDescent="0.25">
      <c r="A79" t="str">
        <f t="shared" si="1"/>
        <v>32 männlich</v>
      </c>
      <c r="B79" t="s">
        <v>37</v>
      </c>
      <c r="C79">
        <v>32</v>
      </c>
      <c r="D79" t="s">
        <v>83</v>
      </c>
    </row>
    <row r="80" spans="1:4" x14ac:dyDescent="0.25">
      <c r="A80" t="str">
        <f t="shared" si="1"/>
        <v>33 männlich</v>
      </c>
      <c r="B80" t="s">
        <v>37</v>
      </c>
      <c r="C80">
        <v>33</v>
      </c>
      <c r="D80" t="s">
        <v>83</v>
      </c>
    </row>
    <row r="81" spans="1:4" x14ac:dyDescent="0.25">
      <c r="A81" t="str">
        <f t="shared" si="1"/>
        <v>34 männlich</v>
      </c>
      <c r="B81" t="s">
        <v>37</v>
      </c>
      <c r="C81">
        <v>34</v>
      </c>
      <c r="D81" t="s">
        <v>83</v>
      </c>
    </row>
    <row r="82" spans="1:4" x14ac:dyDescent="0.25">
      <c r="A82" t="str">
        <f t="shared" si="1"/>
        <v>35 männlich</v>
      </c>
      <c r="B82" t="s">
        <v>37</v>
      </c>
      <c r="C82">
        <v>35</v>
      </c>
      <c r="D82" t="s">
        <v>83</v>
      </c>
    </row>
    <row r="83" spans="1:4" x14ac:dyDescent="0.25">
      <c r="A83" t="str">
        <f t="shared" si="1"/>
        <v>36 männlich</v>
      </c>
      <c r="B83" t="s">
        <v>37</v>
      </c>
      <c r="C83">
        <v>36</v>
      </c>
      <c r="D83" t="s">
        <v>83</v>
      </c>
    </row>
    <row r="84" spans="1:4" x14ac:dyDescent="0.25">
      <c r="A84" t="str">
        <f t="shared" ref="A84:A127" si="2">C84&amp;" "&amp;B84</f>
        <v>37 männlich</v>
      </c>
      <c r="B84" t="s">
        <v>37</v>
      </c>
      <c r="C84">
        <v>37</v>
      </c>
      <c r="D84" t="s">
        <v>83</v>
      </c>
    </row>
    <row r="85" spans="1:4" x14ac:dyDescent="0.25">
      <c r="A85" t="str">
        <f t="shared" si="2"/>
        <v>38 männlich</v>
      </c>
      <c r="B85" t="s">
        <v>37</v>
      </c>
      <c r="C85">
        <v>38</v>
      </c>
      <c r="D85" t="s">
        <v>83</v>
      </c>
    </row>
    <row r="86" spans="1:4" x14ac:dyDescent="0.25">
      <c r="A86" t="str">
        <f t="shared" si="2"/>
        <v>39 männlich</v>
      </c>
      <c r="B86" t="s">
        <v>37</v>
      </c>
      <c r="C86">
        <v>39</v>
      </c>
      <c r="D86" t="s">
        <v>83</v>
      </c>
    </row>
    <row r="87" spans="1:4" x14ac:dyDescent="0.25">
      <c r="A87" t="str">
        <f t="shared" si="2"/>
        <v>40 männlich</v>
      </c>
      <c r="B87" t="s">
        <v>37</v>
      </c>
      <c r="C87">
        <v>40</v>
      </c>
      <c r="D87" t="s">
        <v>83</v>
      </c>
    </row>
    <row r="88" spans="1:4" x14ac:dyDescent="0.25">
      <c r="A88" t="str">
        <f t="shared" si="2"/>
        <v>41 männlich</v>
      </c>
      <c r="B88" t="s">
        <v>37</v>
      </c>
      <c r="C88">
        <v>41</v>
      </c>
      <c r="D88" t="s">
        <v>83</v>
      </c>
    </row>
    <row r="89" spans="1:4" x14ac:dyDescent="0.25">
      <c r="A89" t="str">
        <f t="shared" si="2"/>
        <v>42 männlich</v>
      </c>
      <c r="B89" t="s">
        <v>37</v>
      </c>
      <c r="C89">
        <v>42</v>
      </c>
      <c r="D89" t="s">
        <v>83</v>
      </c>
    </row>
    <row r="90" spans="1:4" x14ac:dyDescent="0.25">
      <c r="A90" t="str">
        <f t="shared" si="2"/>
        <v>43 männlich</v>
      </c>
      <c r="B90" t="s">
        <v>37</v>
      </c>
      <c r="C90">
        <v>43</v>
      </c>
      <c r="D90" t="s">
        <v>83</v>
      </c>
    </row>
    <row r="91" spans="1:4" x14ac:dyDescent="0.25">
      <c r="A91" t="str">
        <f t="shared" si="2"/>
        <v>44 männlich</v>
      </c>
      <c r="B91" t="s">
        <v>37</v>
      </c>
      <c r="C91">
        <v>44</v>
      </c>
      <c r="D91" t="s">
        <v>83</v>
      </c>
    </row>
    <row r="92" spans="1:4" x14ac:dyDescent="0.25">
      <c r="A92" t="str">
        <f t="shared" si="2"/>
        <v>45 männlich</v>
      </c>
      <c r="B92" t="s">
        <v>37</v>
      </c>
      <c r="C92">
        <v>45</v>
      </c>
      <c r="D92" t="s">
        <v>83</v>
      </c>
    </row>
    <row r="93" spans="1:4" x14ac:dyDescent="0.25">
      <c r="A93" t="str">
        <f t="shared" si="2"/>
        <v>46 männlich</v>
      </c>
      <c r="B93" t="s">
        <v>37</v>
      </c>
      <c r="C93">
        <v>46</v>
      </c>
      <c r="D93" t="s">
        <v>83</v>
      </c>
    </row>
    <row r="94" spans="1:4" x14ac:dyDescent="0.25">
      <c r="A94" t="str">
        <f t="shared" si="2"/>
        <v>47 männlich</v>
      </c>
      <c r="B94" t="s">
        <v>37</v>
      </c>
      <c r="C94">
        <v>47</v>
      </c>
      <c r="D94" t="s">
        <v>83</v>
      </c>
    </row>
    <row r="95" spans="1:4" x14ac:dyDescent="0.25">
      <c r="A95" t="str">
        <f t="shared" si="2"/>
        <v>48 männlich</v>
      </c>
      <c r="B95" t="s">
        <v>37</v>
      </c>
      <c r="C95">
        <v>48</v>
      </c>
      <c r="D95" t="s">
        <v>83</v>
      </c>
    </row>
    <row r="96" spans="1:4" x14ac:dyDescent="0.25">
      <c r="A96" t="str">
        <f t="shared" si="2"/>
        <v>49 männlich</v>
      </c>
      <c r="B96" t="s">
        <v>37</v>
      </c>
      <c r="C96">
        <v>49</v>
      </c>
      <c r="D96" t="s">
        <v>83</v>
      </c>
    </row>
    <row r="97" spans="1:4" x14ac:dyDescent="0.25">
      <c r="A97" t="str">
        <f t="shared" si="2"/>
        <v>50 männlich</v>
      </c>
      <c r="B97" t="s">
        <v>37</v>
      </c>
      <c r="C97">
        <v>50</v>
      </c>
      <c r="D97" t="s">
        <v>83</v>
      </c>
    </row>
    <row r="98" spans="1:4" x14ac:dyDescent="0.25">
      <c r="A98" t="str">
        <f t="shared" si="2"/>
        <v>51 männlich</v>
      </c>
      <c r="B98" t="s">
        <v>37</v>
      </c>
      <c r="C98">
        <v>51</v>
      </c>
      <c r="D98" t="s">
        <v>83</v>
      </c>
    </row>
    <row r="99" spans="1:4" x14ac:dyDescent="0.25">
      <c r="A99" t="str">
        <f t="shared" si="2"/>
        <v>52 männlich</v>
      </c>
      <c r="B99" t="s">
        <v>37</v>
      </c>
      <c r="C99">
        <v>52</v>
      </c>
      <c r="D99" t="s">
        <v>83</v>
      </c>
    </row>
    <row r="100" spans="1:4" x14ac:dyDescent="0.25">
      <c r="A100" t="str">
        <f t="shared" si="2"/>
        <v>53 männlich</v>
      </c>
      <c r="B100" t="s">
        <v>37</v>
      </c>
      <c r="C100">
        <v>53</v>
      </c>
      <c r="D100" t="s">
        <v>83</v>
      </c>
    </row>
    <row r="101" spans="1:4" x14ac:dyDescent="0.25">
      <c r="A101" t="str">
        <f t="shared" si="2"/>
        <v>54 männlich</v>
      </c>
      <c r="B101" t="s">
        <v>37</v>
      </c>
      <c r="C101">
        <v>54</v>
      </c>
      <c r="D101" t="s">
        <v>83</v>
      </c>
    </row>
    <row r="102" spans="1:4" x14ac:dyDescent="0.25">
      <c r="A102" t="str">
        <f t="shared" si="2"/>
        <v>55 männlich</v>
      </c>
      <c r="B102" t="s">
        <v>37</v>
      </c>
      <c r="C102">
        <v>55</v>
      </c>
      <c r="D102" t="s">
        <v>83</v>
      </c>
    </row>
    <row r="103" spans="1:4" x14ac:dyDescent="0.25">
      <c r="A103" t="str">
        <f t="shared" si="2"/>
        <v>56 männlich</v>
      </c>
      <c r="B103" t="s">
        <v>37</v>
      </c>
      <c r="C103">
        <v>56</v>
      </c>
      <c r="D103" t="s">
        <v>83</v>
      </c>
    </row>
    <row r="104" spans="1:4" x14ac:dyDescent="0.25">
      <c r="A104" t="str">
        <f t="shared" si="2"/>
        <v>57 männlich</v>
      </c>
      <c r="B104" t="s">
        <v>37</v>
      </c>
      <c r="C104">
        <v>57</v>
      </c>
      <c r="D104" t="s">
        <v>83</v>
      </c>
    </row>
    <row r="105" spans="1:4" x14ac:dyDescent="0.25">
      <c r="A105" t="str">
        <f t="shared" si="2"/>
        <v>58 männlich</v>
      </c>
      <c r="B105" t="s">
        <v>37</v>
      </c>
      <c r="C105">
        <v>58</v>
      </c>
      <c r="D105" t="s">
        <v>83</v>
      </c>
    </row>
    <row r="106" spans="1:4" x14ac:dyDescent="0.25">
      <c r="A106" t="str">
        <f t="shared" si="2"/>
        <v>59 männlich</v>
      </c>
      <c r="B106" t="s">
        <v>37</v>
      </c>
      <c r="C106">
        <v>59</v>
      </c>
      <c r="D106" t="s">
        <v>83</v>
      </c>
    </row>
    <row r="107" spans="1:4" x14ac:dyDescent="0.25">
      <c r="A107" t="str">
        <f t="shared" si="2"/>
        <v>60 männlich</v>
      </c>
      <c r="B107" t="s">
        <v>37</v>
      </c>
      <c r="C107">
        <v>60</v>
      </c>
      <c r="D107" t="s">
        <v>83</v>
      </c>
    </row>
    <row r="108" spans="1:4" x14ac:dyDescent="0.25">
      <c r="A108" t="str">
        <f t="shared" si="2"/>
        <v>61 männlich</v>
      </c>
      <c r="B108" t="s">
        <v>37</v>
      </c>
      <c r="C108">
        <v>61</v>
      </c>
      <c r="D108" t="s">
        <v>83</v>
      </c>
    </row>
    <row r="109" spans="1:4" x14ac:dyDescent="0.25">
      <c r="A109" t="str">
        <f t="shared" si="2"/>
        <v>62 männlich</v>
      </c>
      <c r="B109" t="s">
        <v>37</v>
      </c>
      <c r="C109">
        <v>62</v>
      </c>
      <c r="D109" t="s">
        <v>83</v>
      </c>
    </row>
    <row r="110" spans="1:4" x14ac:dyDescent="0.25">
      <c r="A110" t="str">
        <f t="shared" si="2"/>
        <v>63 männlich</v>
      </c>
      <c r="B110" t="s">
        <v>37</v>
      </c>
      <c r="C110">
        <v>63</v>
      </c>
      <c r="D110" t="s">
        <v>83</v>
      </c>
    </row>
    <row r="111" spans="1:4" x14ac:dyDescent="0.25">
      <c r="A111" t="str">
        <f t="shared" si="2"/>
        <v>64 männlich</v>
      </c>
      <c r="B111" t="s">
        <v>37</v>
      </c>
      <c r="C111">
        <v>64</v>
      </c>
      <c r="D111" t="s">
        <v>83</v>
      </c>
    </row>
    <row r="112" spans="1:4" x14ac:dyDescent="0.25">
      <c r="A112" t="str">
        <f t="shared" si="2"/>
        <v>65 männlich</v>
      </c>
      <c r="B112" t="s">
        <v>37</v>
      </c>
      <c r="C112">
        <v>65</v>
      </c>
      <c r="D112" t="s">
        <v>83</v>
      </c>
    </row>
    <row r="113" spans="1:4" x14ac:dyDescent="0.25">
      <c r="A113" t="str">
        <f t="shared" si="2"/>
        <v>66 männlich</v>
      </c>
      <c r="B113" t="s">
        <v>37</v>
      </c>
      <c r="C113">
        <v>66</v>
      </c>
      <c r="D113" t="s">
        <v>83</v>
      </c>
    </row>
    <row r="114" spans="1:4" x14ac:dyDescent="0.25">
      <c r="A114" t="str">
        <f t="shared" si="2"/>
        <v>67 männlich</v>
      </c>
      <c r="B114" t="s">
        <v>37</v>
      </c>
      <c r="C114">
        <v>67</v>
      </c>
      <c r="D114" t="s">
        <v>83</v>
      </c>
    </row>
    <row r="115" spans="1:4" x14ac:dyDescent="0.25">
      <c r="A115" t="str">
        <f t="shared" si="2"/>
        <v>68 männlich</v>
      </c>
      <c r="B115" t="s">
        <v>37</v>
      </c>
      <c r="C115">
        <v>68</v>
      </c>
      <c r="D115" t="s">
        <v>83</v>
      </c>
    </row>
    <row r="116" spans="1:4" x14ac:dyDescent="0.25">
      <c r="A116" t="str">
        <f t="shared" si="2"/>
        <v>69 männlich</v>
      </c>
      <c r="B116" t="s">
        <v>37</v>
      </c>
      <c r="C116">
        <v>69</v>
      </c>
      <c r="D116" t="s">
        <v>83</v>
      </c>
    </row>
    <row r="117" spans="1:4" x14ac:dyDescent="0.25">
      <c r="A117" t="str">
        <f t="shared" si="2"/>
        <v>70 männlich</v>
      </c>
      <c r="B117" t="s">
        <v>37</v>
      </c>
      <c r="C117">
        <v>70</v>
      </c>
      <c r="D117" t="s">
        <v>83</v>
      </c>
    </row>
    <row r="118" spans="1:4" x14ac:dyDescent="0.25">
      <c r="A118" t="str">
        <f t="shared" si="2"/>
        <v>71 männlich</v>
      </c>
      <c r="B118" t="s">
        <v>37</v>
      </c>
      <c r="C118">
        <v>71</v>
      </c>
      <c r="D118" t="s">
        <v>83</v>
      </c>
    </row>
    <row r="119" spans="1:4" x14ac:dyDescent="0.25">
      <c r="A119" t="str">
        <f t="shared" si="2"/>
        <v>72 männlich</v>
      </c>
      <c r="B119" t="s">
        <v>37</v>
      </c>
      <c r="C119">
        <v>72</v>
      </c>
      <c r="D119" t="s">
        <v>83</v>
      </c>
    </row>
    <row r="120" spans="1:4" x14ac:dyDescent="0.25">
      <c r="A120" t="str">
        <f t="shared" si="2"/>
        <v>73 männlich</v>
      </c>
      <c r="B120" t="s">
        <v>37</v>
      </c>
      <c r="C120">
        <v>73</v>
      </c>
      <c r="D120" t="s">
        <v>83</v>
      </c>
    </row>
    <row r="121" spans="1:4" x14ac:dyDescent="0.25">
      <c r="A121" t="str">
        <f t="shared" si="2"/>
        <v>74 männlich</v>
      </c>
      <c r="B121" t="s">
        <v>37</v>
      </c>
      <c r="C121">
        <v>74</v>
      </c>
      <c r="D121" t="s">
        <v>83</v>
      </c>
    </row>
    <row r="122" spans="1:4" x14ac:dyDescent="0.25">
      <c r="A122" t="str">
        <f t="shared" si="2"/>
        <v>75 männlich</v>
      </c>
      <c r="B122" t="s">
        <v>37</v>
      </c>
      <c r="C122">
        <v>75</v>
      </c>
      <c r="D122" t="s">
        <v>83</v>
      </c>
    </row>
    <row r="123" spans="1:4" x14ac:dyDescent="0.25">
      <c r="A123" t="str">
        <f t="shared" si="2"/>
        <v>76 männlich</v>
      </c>
      <c r="B123" t="s">
        <v>37</v>
      </c>
      <c r="C123">
        <v>76</v>
      </c>
      <c r="D123" t="s">
        <v>83</v>
      </c>
    </row>
    <row r="124" spans="1:4" x14ac:dyDescent="0.25">
      <c r="A124" t="str">
        <f t="shared" si="2"/>
        <v>77 männlich</v>
      </c>
      <c r="B124" t="s">
        <v>37</v>
      </c>
      <c r="C124">
        <v>77</v>
      </c>
      <c r="D124" t="s">
        <v>83</v>
      </c>
    </row>
    <row r="125" spans="1:4" x14ac:dyDescent="0.25">
      <c r="A125" t="str">
        <f t="shared" si="2"/>
        <v>78 männlich</v>
      </c>
      <c r="B125" t="s">
        <v>37</v>
      </c>
      <c r="C125">
        <v>78</v>
      </c>
      <c r="D125" t="s">
        <v>83</v>
      </c>
    </row>
    <row r="126" spans="1:4" x14ac:dyDescent="0.25">
      <c r="A126" t="str">
        <f t="shared" si="2"/>
        <v>79 männlich</v>
      </c>
      <c r="B126" t="s">
        <v>37</v>
      </c>
      <c r="C126">
        <v>79</v>
      </c>
      <c r="D126" t="s">
        <v>83</v>
      </c>
    </row>
    <row r="127" spans="1:4" x14ac:dyDescent="0.25">
      <c r="A127" t="str">
        <f t="shared" si="2"/>
        <v>80 männlich</v>
      </c>
      <c r="B127" t="s">
        <v>37</v>
      </c>
      <c r="C127">
        <v>80</v>
      </c>
      <c r="D127" t="s">
        <v>83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63051B787C684EB29A5659A1557F16" ma:contentTypeVersion="16" ma:contentTypeDescription="Ein neues Dokument erstellen." ma:contentTypeScope="" ma:versionID="4fe43a385bbdf31e855f132ea3686e68">
  <xsd:schema xmlns:xsd="http://www.w3.org/2001/XMLSchema" xmlns:xs="http://www.w3.org/2001/XMLSchema" xmlns:p="http://schemas.microsoft.com/office/2006/metadata/properties" xmlns:ns2="1d12f003-75bf-413d-b026-0072ca92594a" xmlns:ns3="2c77da15-48cb-4c93-98ea-fb721a502002" targetNamespace="http://schemas.microsoft.com/office/2006/metadata/properties" ma:root="true" ma:fieldsID="ff0bf0d9897edf9c9dbe421fcdc5b24b" ns2:_="" ns3:_="">
    <xsd:import namespace="1d12f003-75bf-413d-b026-0072ca92594a"/>
    <xsd:import namespace="2c77da15-48cb-4c93-98ea-fb721a502002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f003-75bf-413d-b026-0072ca92594a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3" nillable="true" ma:displayName="Taxonomy Catch All Column" ma:hidden="true" ma:list="{1d1990b0-102b-4023-a2a4-c8b966981ff3}" ma:internalName="TaxCatchAll" ma:showField="CatchAllData" ma:web="1d12f003-75bf-413d-b026-0072ca9259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7da15-48cb-4c93-98ea-fb721a502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6638c67-7456-47ae-982c-c57564062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12f003-75bf-413d-b026-0072ca92594a" xsi:nil="true"/>
    <lcf76f155ced4ddcb4097134ff3c332f xmlns="2c77da15-48cb-4c93-98ea-fb721a50200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B762A7-2F73-4F55-A50F-489905909FC8}"/>
</file>

<file path=customXml/itemProps2.xml><?xml version="1.0" encoding="utf-8"?>
<ds:datastoreItem xmlns:ds="http://schemas.openxmlformats.org/officeDocument/2006/customXml" ds:itemID="{B80D5AE2-C128-404C-87E0-F0F533364394}"/>
</file>

<file path=customXml/itemProps3.xml><?xml version="1.0" encoding="utf-8"?>
<ds:datastoreItem xmlns:ds="http://schemas.openxmlformats.org/officeDocument/2006/customXml" ds:itemID="{0A0CED76-226B-40F5-B2D4-343995FA205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Befundbogen</vt:lpstr>
      <vt:lpstr>Normwerte_Körperfettanteil</vt:lpstr>
      <vt:lpstr>Normwerte_Skelettmuskelanteil</vt:lpstr>
      <vt:lpstr>Normwerte_WHR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SRichartz</dc:creator>
  <cp:lastModifiedBy>Ortwin</cp:lastModifiedBy>
  <cp:lastPrinted>2015-02-26T15:40:47Z</cp:lastPrinted>
  <dcterms:created xsi:type="dcterms:W3CDTF">2014-12-01T13:22:01Z</dcterms:created>
  <dcterms:modified xsi:type="dcterms:W3CDTF">2015-03-19T11:23:09Z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0x010100CD63051B787C684EB29A5659A1557F16</vt:lpwstr>
  </property>
  <property fmtid="{D5CDD505-2E9C-101B-9397-08002B2CF9AE}" pid="3" name="Order">
    <vt:r8>16700</vt:r8>
  </property>
</Properties>
</file>